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9720" windowHeight="6375" tabRatio="599" activeTab="0"/>
  </bookViews>
  <sheets>
    <sheet name="Muži 06" sheetId="1" r:id="rId1"/>
    <sheet name="Ženy 06" sheetId="2" r:id="rId2"/>
  </sheets>
  <definedNames/>
  <calcPr fullCalcOnLoad="1"/>
</workbook>
</file>

<file path=xl/sharedStrings.xml><?xml version="1.0" encoding="utf-8"?>
<sst xmlns="http://schemas.openxmlformats.org/spreadsheetml/2006/main" count="312" uniqueCount="149">
  <si>
    <t>MUŽI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</si>
  <si>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</si>
  <si>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</si>
  <si>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</si>
  <si>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</si>
  <si>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</si>
  <si>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</si>
  <si>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</si>
  <si>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</si>
  <si>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</si>
  <si>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</si>
  <si>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</si>
  <si>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</si>
  <si>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</si>
  <si>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součet bodů</t>
  </si>
  <si>
    <t>Přívrat</t>
  </si>
  <si>
    <t>Tatenice</t>
  </si>
  <si>
    <t>Černovír</t>
  </si>
  <si>
    <t>Bystřec</t>
  </si>
  <si>
    <t>Bošín</t>
  </si>
  <si>
    <t>Dolní Třešňovec</t>
  </si>
  <si>
    <t>Lanšperk</t>
  </si>
  <si>
    <t>Počet zúčastněných družstev</t>
  </si>
  <si>
    <t>Terče</t>
  </si>
  <si>
    <t>poř.</t>
  </si>
  <si>
    <t>Družstvo</t>
  </si>
  <si>
    <t>Horní Třešňovec A</t>
  </si>
  <si>
    <t>33.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</si>
  <si>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</si>
  <si>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</si>
  <si>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</si>
  <si>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</si>
  <si>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</si>
  <si>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</si>
  <si>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</si>
  <si>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</si>
  <si>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</si>
  <si>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</si>
  <si>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</si>
  <si>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</si>
  <si>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</si>
  <si>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</si>
  <si>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</si>
  <si>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</si>
  <si>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</si>
  <si>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</si>
  <si>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</si>
  <si>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</si>
  <si>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</si>
  <si>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</si>
  <si>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</si>
  <si>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</si>
  <si>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</si>
  <si>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</si>
  <si>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ŽENY</t>
  </si>
  <si>
    <t>Letohrad</t>
  </si>
  <si>
    <t>Česká Třebová</t>
  </si>
  <si>
    <t>Nekoř</t>
  </si>
  <si>
    <t>Horní Třešňovec B</t>
  </si>
  <si>
    <t>Žichlínek</t>
  </si>
  <si>
    <t>Dlouhá Třebová</t>
  </si>
  <si>
    <t>Rybník</t>
  </si>
  <si>
    <t>Dolní Libchavy</t>
  </si>
  <si>
    <t>Bystřec A</t>
  </si>
  <si>
    <t>Bystřec B</t>
  </si>
  <si>
    <t>Lanškroun B</t>
  </si>
  <si>
    <t>Vysoké Mýto</t>
  </si>
  <si>
    <t>Česká Rybná</t>
  </si>
  <si>
    <t>Turov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</si>
  <si>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</si>
  <si>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</si>
  <si>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</si>
  <si>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</si>
  <si>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</si>
  <si>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</si>
  <si>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</si>
  <si>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</si>
  <si>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</si>
  <si>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</si>
  <si>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</si>
  <si>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</si>
  <si>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</si>
  <si>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</si>
  <si>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</si>
  <si>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</si>
  <si>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</si>
  <si>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</si>
  <si>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e-mail:  sdhcernovir@seznam.cz                                          http://sdhcernovir.hyperlinx.cz</t>
  </si>
  <si>
    <t>Holní Třešňovec</t>
  </si>
  <si>
    <t>Mladkov</t>
  </si>
  <si>
    <t>59.</t>
  </si>
  <si>
    <t>Let.-Kunčice</t>
  </si>
  <si>
    <t>sklopné</t>
  </si>
  <si>
    <t>sklopné 2B</t>
  </si>
  <si>
    <t>Dolní Třešňovec B</t>
  </si>
  <si>
    <t>Třebovice</t>
  </si>
  <si>
    <t>NP</t>
  </si>
  <si>
    <t>nástřikové</t>
  </si>
  <si>
    <t>nástřik.2B</t>
  </si>
  <si>
    <t>Šedivec</t>
  </si>
  <si>
    <t>60.</t>
  </si>
  <si>
    <t>61.</t>
  </si>
  <si>
    <t>62.</t>
  </si>
  <si>
    <t>63.</t>
  </si>
  <si>
    <t>64.</t>
  </si>
  <si>
    <t>Dolní Dobrouč</t>
  </si>
  <si>
    <t xml:space="preserve">           Velká cena Ústeckoorlicka v požárním útoku "2006"</t>
  </si>
  <si>
    <t>Lanškroun D</t>
  </si>
  <si>
    <t>Let.-Červená</t>
  </si>
  <si>
    <t>Č.Třebová-Parník</t>
  </si>
  <si>
    <t>Č.Třebová-Lhotka</t>
  </si>
  <si>
    <t>ČMKS Lokomotivy</t>
  </si>
  <si>
    <t>Č.Třebová-Kozlov</t>
  </si>
  <si>
    <t>So 13.5.</t>
  </si>
  <si>
    <t>So 20.5.</t>
  </si>
  <si>
    <t>Žamberk</t>
  </si>
  <si>
    <t>Brandýs n.Orl.</t>
  </si>
  <si>
    <t>nástřikové 2B</t>
  </si>
  <si>
    <t>Ne 4.6.</t>
  </si>
  <si>
    <t>Ne 11.6.</t>
  </si>
  <si>
    <t>Ne 25.6.</t>
  </si>
  <si>
    <t>So 1.7.</t>
  </si>
  <si>
    <t>So 8.7.</t>
  </si>
  <si>
    <t>So 15.7.</t>
  </si>
  <si>
    <t>So 22.7.</t>
  </si>
  <si>
    <t>So 29.7.</t>
  </si>
  <si>
    <t>So 5.8.</t>
  </si>
  <si>
    <t>So 9.9.</t>
  </si>
  <si>
    <t>So 23.9.</t>
  </si>
  <si>
    <t>Horní Třešňovec</t>
  </si>
  <si>
    <t>Kunčice A</t>
  </si>
  <si>
    <t>Kunčice B</t>
  </si>
  <si>
    <t>Králíky</t>
  </si>
  <si>
    <t>Vysoké Mýto B</t>
  </si>
  <si>
    <t>Dobříkov</t>
  </si>
  <si>
    <t>28.53</t>
  </si>
  <si>
    <t>Knapovec</t>
  </si>
  <si>
    <t>Hnátnice</t>
  </si>
  <si>
    <t>Hylváty</t>
  </si>
  <si>
    <t>Jablonné n. Orlicí</t>
  </si>
  <si>
    <t>Závod zrušen</t>
  </si>
  <si>
    <t xml:space="preserve">Závod zrušen                         </t>
  </si>
  <si>
    <t>Mostek</t>
  </si>
  <si>
    <t>Disk.</t>
  </si>
  <si>
    <t>D.Dobrouč</t>
  </si>
  <si>
    <t>Velká cena Ústeckoorlicka v požárním útoku "2006"</t>
  </si>
  <si>
    <t>Brandýs n/O</t>
  </si>
  <si>
    <t>Jablonné a/Orl B</t>
  </si>
  <si>
    <t>Lanšperk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</si>
</sst>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5">
    <font>
      <sz val="10"/>
      <name val="Arial CE"/>
      <family val="0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i/>
      <sz val="14"/>
      <color indexed="61"/>
      <name val="Times New Roman CE"/>
      <family val="1"/>
    </font>
    <font>
      <sz val="10"/>
      <name val="Times New Roman CE"/>
      <family val="1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6"/>
      <name val="Times New Roman CE"/>
      <family val="1"/>
    </font>
    <font>
      <sz val="7"/>
      <name val="Arial CE"/>
      <family val="2"/>
    </font>
    <font>
      <u val="single"/>
      <sz val="10"/>
      <color indexed="12"/>
      <name val="Arial CE"/>
      <family val="0"/>
    </font>
    <font>
      <b/>
      <i/>
      <sz val="22"/>
      <color indexed="12"/>
      <name val="Times New Roman CE"/>
      <family val="1"/>
    </font>
    <font>
      <b/>
      <i/>
      <sz val="18"/>
      <color indexed="61"/>
      <name val="Times New Roman CE"/>
      <family val="1"/>
    </font>
    <font>
      <sz val="18"/>
      <name val="Arial CE"/>
      <family val="0"/>
    </font>
    <font>
      <b/>
      <sz val="12"/>
      <color indexed="12"/>
      <name val="Times New Roman CE"/>
      <family val="1"/>
    </font>
    <font>
      <b/>
      <sz val="11"/>
      <name val="Arial CE"/>
      <family val="2"/>
    </font>
    <font>
      <b/>
      <sz val="12"/>
      <color indexed="61"/>
      <name val="Times New Roman CE"/>
      <family val="1"/>
    </font>
    <font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7"/>
      <name val="Times New Roman CE"/>
      <family val="1"/>
    </font>
    <font>
      <sz val="7.5"/>
      <color indexed="10"/>
      <name val="Times New Roman CE"/>
      <family val="1"/>
    </font>
    <font>
      <b/>
      <sz val="10.5"/>
      <name val="Arial CE"/>
      <family val="2"/>
    </font>
    <font>
      <b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2" fontId="11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7" xfId="0" applyFont="1" applyFill="1" applyBorder="1" applyAlignment="1" quotePrefix="1">
      <alignment horizont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 quotePrefix="1">
      <alignment horizontal="center"/>
    </xf>
    <xf numFmtId="1" fontId="9" fillId="0" borderId="7" xfId="0" applyNumberFormat="1" applyFont="1" applyFill="1" applyBorder="1" applyAlignment="1" quotePrefix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 applyProtection="1">
      <alignment horizontal="center"/>
      <protection hidden="1"/>
    </xf>
    <xf numFmtId="1" fontId="9" fillId="0" borderId="14" xfId="0" applyNumberFormat="1" applyFont="1" applyBorder="1" applyAlignment="1" applyProtection="1">
      <alignment horizontal="center"/>
      <protection hidden="1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0" fillId="3" borderId="0" xfId="0" applyNumberFormat="1" applyFill="1" applyBorder="1" applyAlignment="1">
      <alignment horizontal="center" vertical="center" shrinkToFit="1"/>
    </xf>
    <xf numFmtId="2" fontId="11" fillId="3" borderId="21" xfId="0" applyNumberFormat="1" applyFont="1" applyFill="1" applyBorder="1" applyAlignment="1">
      <alignment horizontal="center" vertical="center"/>
    </xf>
    <xf numFmtId="2" fontId="11" fillId="3" borderId="22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2" fontId="11" fillId="3" borderId="2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2" fontId="11" fillId="3" borderId="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0" fillId="0" borderId="6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2" fontId="0" fillId="0" borderId="6" xfId="0" applyNumberFormat="1" applyFont="1" applyBorder="1" applyAlignment="1">
      <alignment horizontal="center" shrinkToFit="1"/>
    </xf>
    <xf numFmtId="2" fontId="0" fillId="0" borderId="6" xfId="0" applyNumberFormat="1" applyFont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shrinkToFit="1"/>
    </xf>
    <xf numFmtId="2" fontId="11" fillId="0" borderId="6" xfId="0" applyNumberFormat="1" applyFont="1" applyBorder="1" applyAlignment="1">
      <alignment horizontal="center" vertical="center" shrinkToFit="1"/>
    </xf>
    <xf numFmtId="2" fontId="11" fillId="0" borderId="28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6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shrinkToFit="1"/>
    </xf>
    <xf numFmtId="0" fontId="8" fillId="0" borderId="27" xfId="0" applyFont="1" applyFill="1" applyBorder="1" applyAlignment="1">
      <alignment vertical="center"/>
    </xf>
    <xf numFmtId="0" fontId="0" fillId="0" borderId="7" xfId="0" applyFont="1" applyBorder="1" applyAlignment="1">
      <alignment horizontal="center" shrinkToFit="1"/>
    </xf>
    <xf numFmtId="0" fontId="9" fillId="0" borderId="12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shrinkToFit="1"/>
    </xf>
    <xf numFmtId="1" fontId="9" fillId="0" borderId="30" xfId="0" applyNumberFormat="1" applyFont="1" applyBorder="1" applyAlignment="1" applyProtection="1">
      <alignment horizontal="center"/>
      <protection hidden="1"/>
    </xf>
    <xf numFmtId="0" fontId="8" fillId="0" borderId="31" xfId="0" applyFont="1" applyBorder="1" applyAlignment="1">
      <alignment shrinkToFit="1"/>
    </xf>
    <xf numFmtId="0" fontId="8" fillId="0" borderId="15" xfId="0" applyFont="1" applyFill="1" applyBorder="1" applyAlignment="1">
      <alignment shrinkToFit="1"/>
    </xf>
    <xf numFmtId="0" fontId="0" fillId="0" borderId="32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 horizontal="center" shrinkToFit="1"/>
    </xf>
    <xf numFmtId="2" fontId="0" fillId="0" borderId="32" xfId="0" applyNumberFormat="1" applyFont="1" applyBorder="1" applyAlignment="1">
      <alignment horizontal="center" shrinkToFit="1"/>
    </xf>
    <xf numFmtId="2" fontId="0" fillId="0" borderId="27" xfId="0" applyNumberFormat="1" applyFont="1" applyFill="1" applyBorder="1" applyAlignment="1">
      <alignment horizontal="center" shrinkToFit="1"/>
    </xf>
    <xf numFmtId="0" fontId="0" fillId="0" borderId="27" xfId="0" applyFont="1" applyBorder="1" applyAlignment="1">
      <alignment shrinkToFit="1"/>
    </xf>
    <xf numFmtId="2" fontId="0" fillId="0" borderId="27" xfId="0" applyNumberFormat="1" applyFont="1" applyBorder="1" applyAlignment="1">
      <alignment shrinkToFit="1"/>
    </xf>
    <xf numFmtId="2" fontId="0" fillId="0" borderId="27" xfId="0" applyNumberFormat="1" applyFont="1" applyBorder="1" applyAlignment="1">
      <alignment horizontal="center" vertical="center" shrinkToFit="1"/>
    </xf>
    <xf numFmtId="2" fontId="11" fillId="0" borderId="27" xfId="0" applyNumberFormat="1" applyFont="1" applyFill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29" xfId="0" applyNumberFormat="1" applyFont="1" applyBorder="1" applyAlignment="1">
      <alignment horizontal="center" shrinkToFit="1"/>
    </xf>
    <xf numFmtId="0" fontId="9" fillId="0" borderId="12" xfId="0" applyNumberFormat="1" applyFont="1" applyBorder="1" applyAlignment="1">
      <alignment horizontal="center" shrinkToFit="1"/>
    </xf>
    <xf numFmtId="2" fontId="24" fillId="3" borderId="33" xfId="0" applyNumberFormat="1" applyFont="1" applyFill="1" applyBorder="1" applyAlignment="1">
      <alignment horizontal="center" vertical="center" textRotation="90" shrinkToFit="1"/>
    </xf>
    <xf numFmtId="2" fontId="24" fillId="3" borderId="0" xfId="0" applyNumberFormat="1" applyFont="1" applyFill="1" applyBorder="1" applyAlignment="1">
      <alignment horizontal="center" vertical="center" textRotation="90" shrinkToFit="1"/>
    </xf>
    <xf numFmtId="0" fontId="7" fillId="2" borderId="1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textRotation="18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/>
    </xf>
    <xf numFmtId="2" fontId="24" fillId="3" borderId="36" xfId="0" applyNumberFormat="1" applyFont="1" applyFill="1" applyBorder="1" applyAlignment="1">
      <alignment horizontal="center" vertical="center" textRotation="90" shrinkToFit="1"/>
    </xf>
    <xf numFmtId="2" fontId="24" fillId="3" borderId="37" xfId="0" applyNumberFormat="1" applyFont="1" applyFill="1" applyBorder="1" applyAlignment="1">
      <alignment horizontal="center" vertical="center" textRotation="90" shrinkToFit="1"/>
    </xf>
    <xf numFmtId="2" fontId="24" fillId="3" borderId="21" xfId="0" applyNumberFormat="1" applyFont="1" applyFill="1" applyBorder="1" applyAlignment="1">
      <alignment horizontal="center" vertical="center" textRotation="90" shrinkToFit="1"/>
    </xf>
    <xf numFmtId="2" fontId="24" fillId="3" borderId="22" xfId="0" applyNumberFormat="1" applyFont="1" applyFill="1" applyBorder="1" applyAlignment="1">
      <alignment horizontal="center" vertical="center" textRotation="90" shrinkToFit="1"/>
    </xf>
    <xf numFmtId="2" fontId="24" fillId="3" borderId="23" xfId="0" applyNumberFormat="1" applyFont="1" applyFill="1" applyBorder="1" applyAlignment="1">
      <alignment horizontal="center" vertical="center" textRotation="90" shrinkToFit="1"/>
    </xf>
    <xf numFmtId="2" fontId="24" fillId="3" borderId="24" xfId="0" applyNumberFormat="1" applyFont="1" applyFill="1" applyBorder="1" applyAlignment="1">
      <alignment horizontal="center" vertical="center" textRotation="90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="95" zoomScaleNormal="95" workbookViewId="0" topLeftCell="A1">
      <selection activeCell="A1" sqref="A1:AC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4.75390625" style="0" customWidth="1"/>
    <col min="4" max="4" width="4.125" style="0" customWidth="1"/>
    <col min="5" max="5" width="4.75390625" style="0" customWidth="1"/>
    <col min="6" max="6" width="4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125" style="0" customWidth="1"/>
    <col min="15" max="15" width="4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125" style="0" customWidth="1"/>
    <col min="23" max="23" width="4.75390625" style="0" customWidth="1"/>
    <col min="24" max="24" width="4.125" style="0" customWidth="1"/>
    <col min="25" max="25" width="4.75390625" style="0" customWidth="1"/>
    <col min="26" max="26" width="4.125" style="0" customWidth="1"/>
    <col min="27" max="27" width="4.75390625" style="0" customWidth="1"/>
    <col min="28" max="28" width="4.125" style="0" customWidth="1"/>
    <col min="29" max="29" width="5.75390625" style="0" customWidth="1"/>
    <col min="30" max="30" width="4.75390625" style="0" customWidth="1"/>
  </cols>
  <sheetData>
    <row r="1" spans="1:29" s="6" customFormat="1" ht="21.75" customHeight="1" thickBot="1">
      <c r="A1" s="99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ht="15.75" customHeight="1">
      <c r="A2" s="100" t="s">
        <v>0</v>
      </c>
      <c r="B2" s="101"/>
      <c r="C2" s="94" t="s">
        <v>1</v>
      </c>
      <c r="D2" s="94"/>
      <c r="E2" s="94" t="s">
        <v>2</v>
      </c>
      <c r="F2" s="94"/>
      <c r="G2" s="94" t="s">
        <v>3</v>
      </c>
      <c r="H2" s="94"/>
      <c r="I2" s="94" t="s">
        <v>4</v>
      </c>
      <c r="J2" s="94"/>
      <c r="K2" s="94" t="s">
        <v>5</v>
      </c>
      <c r="L2" s="94"/>
      <c r="M2" s="94" t="s">
        <v>6</v>
      </c>
      <c r="N2" s="94"/>
      <c r="O2" s="94" t="s">
        <v>7</v>
      </c>
      <c r="P2" s="94"/>
      <c r="Q2" s="94" t="s">
        <v>8</v>
      </c>
      <c r="R2" s="94"/>
      <c r="S2" s="94" t="s">
        <v>9</v>
      </c>
      <c r="T2" s="94"/>
      <c r="U2" s="94" t="s">
        <v>10</v>
      </c>
      <c r="V2" s="94"/>
      <c r="W2" s="94" t="s">
        <v>11</v>
      </c>
      <c r="X2" s="94"/>
      <c r="Y2" s="94" t="s">
        <v>12</v>
      </c>
      <c r="Z2" s="94"/>
      <c r="AA2" s="94" t="s">
        <v>13</v>
      </c>
      <c r="AB2" s="94"/>
      <c r="AC2" s="104" t="s">
        <v>14</v>
      </c>
    </row>
    <row r="3" spans="1:29" ht="12.75" customHeight="1">
      <c r="A3" s="102"/>
      <c r="B3" s="103"/>
      <c r="C3" s="88" t="s">
        <v>61</v>
      </c>
      <c r="D3" s="88"/>
      <c r="E3" s="92" t="s">
        <v>88</v>
      </c>
      <c r="F3" s="92"/>
      <c r="G3" s="92" t="s">
        <v>91</v>
      </c>
      <c r="H3" s="92"/>
      <c r="I3" s="96" t="s">
        <v>66</v>
      </c>
      <c r="J3" s="96"/>
      <c r="K3" s="97" t="s">
        <v>17</v>
      </c>
      <c r="L3" s="98"/>
      <c r="M3" s="88" t="s">
        <v>18</v>
      </c>
      <c r="N3" s="88"/>
      <c r="O3" s="88" t="s">
        <v>16</v>
      </c>
      <c r="P3" s="88"/>
      <c r="Q3" s="92" t="s">
        <v>20</v>
      </c>
      <c r="R3" s="92"/>
      <c r="S3" s="88" t="s">
        <v>89</v>
      </c>
      <c r="T3" s="88"/>
      <c r="U3" s="88" t="s">
        <v>115</v>
      </c>
      <c r="V3" s="88"/>
      <c r="W3" s="92" t="s">
        <v>56</v>
      </c>
      <c r="X3" s="92"/>
      <c r="Y3" s="92" t="s">
        <v>116</v>
      </c>
      <c r="Z3" s="92"/>
      <c r="AA3" s="88" t="s">
        <v>21</v>
      </c>
      <c r="AB3" s="88"/>
      <c r="AC3" s="105"/>
    </row>
    <row r="4" spans="1:29" ht="15" customHeight="1">
      <c r="A4" s="107" t="s">
        <v>22</v>
      </c>
      <c r="B4" s="108"/>
      <c r="C4" s="90">
        <v>29</v>
      </c>
      <c r="D4" s="90"/>
      <c r="E4" s="90">
        <v>23</v>
      </c>
      <c r="F4" s="90"/>
      <c r="G4" s="90">
        <v>23</v>
      </c>
      <c r="H4" s="90"/>
      <c r="I4" s="90">
        <v>24</v>
      </c>
      <c r="J4" s="90"/>
      <c r="K4" s="90">
        <v>28</v>
      </c>
      <c r="L4" s="90"/>
      <c r="M4" s="90">
        <v>22</v>
      </c>
      <c r="N4" s="90"/>
      <c r="O4" s="90"/>
      <c r="P4" s="90"/>
      <c r="Q4" s="90">
        <v>21</v>
      </c>
      <c r="R4" s="90"/>
      <c r="S4" s="90">
        <v>19</v>
      </c>
      <c r="T4" s="90"/>
      <c r="U4" s="90">
        <v>19</v>
      </c>
      <c r="V4" s="90"/>
      <c r="W4" s="90">
        <v>22</v>
      </c>
      <c r="X4" s="90"/>
      <c r="Y4" s="90">
        <v>20</v>
      </c>
      <c r="Z4" s="90"/>
      <c r="AA4" s="90">
        <v>28</v>
      </c>
      <c r="AB4" s="90"/>
      <c r="AC4" s="105"/>
    </row>
    <row r="5" spans="1:29" ht="10.5" customHeight="1">
      <c r="A5" s="107" t="s">
        <v>23</v>
      </c>
      <c r="B5" s="109"/>
      <c r="C5" s="91" t="s">
        <v>93</v>
      </c>
      <c r="D5" s="91"/>
      <c r="E5" s="91" t="s">
        <v>98</v>
      </c>
      <c r="F5" s="91"/>
      <c r="G5" s="91" t="s">
        <v>92</v>
      </c>
      <c r="H5" s="91"/>
      <c r="I5" s="91" t="s">
        <v>92</v>
      </c>
      <c r="J5" s="91"/>
      <c r="K5" s="91" t="s">
        <v>97</v>
      </c>
      <c r="L5" s="91"/>
      <c r="M5" s="91" t="s">
        <v>92</v>
      </c>
      <c r="N5" s="91"/>
      <c r="O5" s="91" t="s">
        <v>97</v>
      </c>
      <c r="P5" s="91"/>
      <c r="Q5" s="93" t="s">
        <v>117</v>
      </c>
      <c r="R5" s="93"/>
      <c r="S5" s="91" t="s">
        <v>92</v>
      </c>
      <c r="T5" s="91"/>
      <c r="U5" s="91" t="s">
        <v>98</v>
      </c>
      <c r="V5" s="91"/>
      <c r="W5" s="91" t="s">
        <v>92</v>
      </c>
      <c r="X5" s="91"/>
      <c r="Y5" s="91" t="s">
        <v>93</v>
      </c>
      <c r="Z5" s="91"/>
      <c r="AA5" s="91" t="s">
        <v>93</v>
      </c>
      <c r="AB5" s="91"/>
      <c r="AC5" s="105"/>
    </row>
    <row r="6" spans="1:29" ht="13.5" customHeight="1" thickBot="1">
      <c r="A6" s="3" t="s">
        <v>24</v>
      </c>
      <c r="B6" s="7" t="s">
        <v>25</v>
      </c>
      <c r="C6" s="89" t="s">
        <v>113</v>
      </c>
      <c r="D6" s="89"/>
      <c r="E6" s="110" t="s">
        <v>114</v>
      </c>
      <c r="F6" s="110"/>
      <c r="G6" s="89" t="s">
        <v>118</v>
      </c>
      <c r="H6" s="89"/>
      <c r="I6" s="95" t="s">
        <v>119</v>
      </c>
      <c r="J6" s="95"/>
      <c r="K6" s="95" t="s">
        <v>120</v>
      </c>
      <c r="L6" s="95"/>
      <c r="M6" s="89" t="s">
        <v>121</v>
      </c>
      <c r="N6" s="89"/>
      <c r="O6" s="89" t="s">
        <v>122</v>
      </c>
      <c r="P6" s="89"/>
      <c r="Q6" s="89" t="s">
        <v>123</v>
      </c>
      <c r="R6" s="89"/>
      <c r="S6" s="89" t="s">
        <v>124</v>
      </c>
      <c r="T6" s="89"/>
      <c r="U6" s="89" t="s">
        <v>125</v>
      </c>
      <c r="V6" s="89"/>
      <c r="W6" s="89" t="s">
        <v>126</v>
      </c>
      <c r="X6" s="89"/>
      <c r="Y6" s="89" t="s">
        <v>127</v>
      </c>
      <c r="Z6" s="89"/>
      <c r="AA6" s="89" t="s">
        <v>128</v>
      </c>
      <c r="AB6" s="89"/>
      <c r="AC6" s="106"/>
    </row>
    <row r="7" spans="1:29" ht="16.5" customHeight="1">
      <c r="A7" s="34" t="s">
        <v>1</v>
      </c>
      <c r="B7" s="66" t="s">
        <v>19</v>
      </c>
      <c r="C7" s="68">
        <v>16.71</v>
      </c>
      <c r="D7" s="56">
        <v>13</v>
      </c>
      <c r="E7" s="72">
        <v>27.11</v>
      </c>
      <c r="F7" s="56">
        <v>5</v>
      </c>
      <c r="G7" s="68">
        <v>20.18</v>
      </c>
      <c r="H7" s="56">
        <v>14</v>
      </c>
      <c r="I7" s="72">
        <v>18.22</v>
      </c>
      <c r="J7" s="56">
        <v>14</v>
      </c>
      <c r="K7" s="72">
        <v>23.82</v>
      </c>
      <c r="L7" s="56">
        <v>15</v>
      </c>
      <c r="M7" s="72">
        <v>19.71</v>
      </c>
      <c r="N7" s="56">
        <v>12</v>
      </c>
      <c r="O7" s="86" t="s">
        <v>140</v>
      </c>
      <c r="P7" s="86"/>
      <c r="Q7" s="72">
        <v>26.24</v>
      </c>
      <c r="R7" s="56">
        <v>15</v>
      </c>
      <c r="S7" s="72">
        <v>19.12</v>
      </c>
      <c r="T7" s="56">
        <v>14</v>
      </c>
      <c r="U7" s="78">
        <v>21.89</v>
      </c>
      <c r="V7" s="56">
        <v>15</v>
      </c>
      <c r="W7" s="78">
        <v>19.6</v>
      </c>
      <c r="X7" s="56">
        <v>13</v>
      </c>
      <c r="Y7" s="78">
        <v>17.04</v>
      </c>
      <c r="Z7" s="56">
        <v>14</v>
      </c>
      <c r="AA7" s="78">
        <v>94.91</v>
      </c>
      <c r="AB7" s="84">
        <v>0</v>
      </c>
      <c r="AC7" s="65">
        <f aca="true" t="shared" si="0" ref="AC7:AC12">IF(ISNUMBER($D7),D7,0)+IF(ISNUMBER($F7),F7,0)+IF(ISNUMBER($H7),H7,0)+IF(ISNUMBER($J7),J7,0)+IF(ISNUMBER($L7),L7,0)+IF(ISNUMBER($N7),N7,0)+IF(ISNUMBER($P7),P7,0)+IF(ISNUMBER($R7),R7,0)+IF(ISNUMBER($T7),T7,0)+IF(ISNUMBER($V7),V7,0)+IF(ISNUMBER($X7),X7,0)+IF(ISNUMBER($Z7),Z7,0)+IF(ISNUMBER($AB7),AB7,0)</f>
        <v>144</v>
      </c>
    </row>
    <row r="8" spans="1:29" ht="16.5" customHeight="1">
      <c r="A8" s="35" t="s">
        <v>2</v>
      </c>
      <c r="B8" s="60" t="s">
        <v>55</v>
      </c>
      <c r="C8" s="69">
        <v>18.22</v>
      </c>
      <c r="D8" s="57">
        <v>10</v>
      </c>
      <c r="E8" s="71">
        <v>24.44</v>
      </c>
      <c r="F8" s="57">
        <v>10</v>
      </c>
      <c r="G8" s="69">
        <v>28.27</v>
      </c>
      <c r="H8" s="57">
        <v>0</v>
      </c>
      <c r="I8" s="71">
        <v>19.29</v>
      </c>
      <c r="J8" s="57">
        <v>11</v>
      </c>
      <c r="K8" s="71">
        <v>24.83</v>
      </c>
      <c r="L8" s="57">
        <v>13</v>
      </c>
      <c r="M8" s="71">
        <v>19.6</v>
      </c>
      <c r="N8" s="57">
        <v>13</v>
      </c>
      <c r="O8" s="87"/>
      <c r="P8" s="87"/>
      <c r="Q8" s="71">
        <v>27.69</v>
      </c>
      <c r="R8" s="57">
        <v>14</v>
      </c>
      <c r="S8" s="71">
        <v>20.74</v>
      </c>
      <c r="T8" s="57">
        <v>9</v>
      </c>
      <c r="U8" s="76">
        <v>27.06</v>
      </c>
      <c r="V8" s="57">
        <v>9</v>
      </c>
      <c r="W8" s="76">
        <v>19.5</v>
      </c>
      <c r="X8" s="57">
        <v>14</v>
      </c>
      <c r="Y8" s="76">
        <v>16.21</v>
      </c>
      <c r="Z8" s="57">
        <v>15</v>
      </c>
      <c r="AA8" s="76">
        <v>16.48</v>
      </c>
      <c r="AB8" s="85">
        <v>15</v>
      </c>
      <c r="AC8" s="65">
        <f t="shared" si="0"/>
        <v>133</v>
      </c>
    </row>
    <row r="9" spans="1:29" ht="16.5" customHeight="1">
      <c r="A9" s="35" t="s">
        <v>3</v>
      </c>
      <c r="B9" s="60" t="s">
        <v>63</v>
      </c>
      <c r="C9" s="69">
        <v>17.26</v>
      </c>
      <c r="D9" s="57">
        <v>11</v>
      </c>
      <c r="E9" s="71">
        <v>24.13</v>
      </c>
      <c r="F9" s="57">
        <v>12</v>
      </c>
      <c r="G9" s="69">
        <v>20.33</v>
      </c>
      <c r="H9" s="57">
        <v>13</v>
      </c>
      <c r="I9" s="71">
        <v>18.89</v>
      </c>
      <c r="J9" s="57">
        <v>12</v>
      </c>
      <c r="K9" s="71">
        <v>24.16</v>
      </c>
      <c r="L9" s="57">
        <v>14</v>
      </c>
      <c r="M9" s="71">
        <v>19.29</v>
      </c>
      <c r="N9" s="57">
        <v>14</v>
      </c>
      <c r="O9" s="87"/>
      <c r="P9" s="87"/>
      <c r="Q9" s="71">
        <v>31.39</v>
      </c>
      <c r="R9" s="57">
        <v>7</v>
      </c>
      <c r="S9" s="71">
        <v>18.67</v>
      </c>
      <c r="T9" s="57">
        <v>15</v>
      </c>
      <c r="U9" s="76">
        <v>30.1</v>
      </c>
      <c r="V9" s="57">
        <v>2</v>
      </c>
      <c r="W9" s="76">
        <v>19.03</v>
      </c>
      <c r="X9" s="57">
        <v>15</v>
      </c>
      <c r="Y9" s="76">
        <v>20.44</v>
      </c>
      <c r="Z9" s="57">
        <v>1</v>
      </c>
      <c r="AA9" s="76">
        <v>18.34</v>
      </c>
      <c r="AB9" s="85">
        <v>10</v>
      </c>
      <c r="AC9" s="65">
        <f t="shared" si="0"/>
        <v>126</v>
      </c>
    </row>
    <row r="10" spans="1:29" ht="16.5" customHeight="1">
      <c r="A10" s="35" t="s">
        <v>4</v>
      </c>
      <c r="B10" s="60" t="s">
        <v>66</v>
      </c>
      <c r="C10" s="69">
        <v>16.29</v>
      </c>
      <c r="D10" s="57">
        <v>15</v>
      </c>
      <c r="E10" s="71">
        <v>22.8</v>
      </c>
      <c r="F10" s="57">
        <v>15</v>
      </c>
      <c r="G10" s="69">
        <v>19.13</v>
      </c>
      <c r="H10" s="57">
        <v>15</v>
      </c>
      <c r="I10" s="71">
        <v>17.84</v>
      </c>
      <c r="J10" s="57">
        <v>15</v>
      </c>
      <c r="K10" s="71">
        <v>31.56</v>
      </c>
      <c r="L10" s="57">
        <v>0</v>
      </c>
      <c r="M10" s="71">
        <v>20.22</v>
      </c>
      <c r="N10" s="57">
        <v>9</v>
      </c>
      <c r="O10" s="87"/>
      <c r="P10" s="87"/>
      <c r="Q10" s="71" t="s">
        <v>96</v>
      </c>
      <c r="R10" s="57">
        <v>0</v>
      </c>
      <c r="S10" s="71">
        <v>19.7</v>
      </c>
      <c r="T10" s="57">
        <v>13</v>
      </c>
      <c r="U10" s="76">
        <v>29.39</v>
      </c>
      <c r="V10" s="57">
        <v>5</v>
      </c>
      <c r="W10" s="76">
        <v>20.69</v>
      </c>
      <c r="X10" s="57">
        <v>9</v>
      </c>
      <c r="Y10" s="76">
        <v>18.29</v>
      </c>
      <c r="Z10" s="57">
        <v>8</v>
      </c>
      <c r="AA10" s="76">
        <v>28.24</v>
      </c>
      <c r="AB10" s="85">
        <v>0</v>
      </c>
      <c r="AC10" s="65">
        <f t="shared" si="0"/>
        <v>104</v>
      </c>
    </row>
    <row r="11" spans="1:29" ht="16.5" customHeight="1">
      <c r="A11" s="35" t="s">
        <v>5</v>
      </c>
      <c r="B11" s="60" t="s">
        <v>107</v>
      </c>
      <c r="C11" s="69">
        <v>16.76</v>
      </c>
      <c r="D11" s="57">
        <v>12</v>
      </c>
      <c r="E11" s="71">
        <v>28.96</v>
      </c>
      <c r="F11" s="57">
        <v>2</v>
      </c>
      <c r="G11" s="69">
        <v>20.87</v>
      </c>
      <c r="H11" s="57">
        <v>10</v>
      </c>
      <c r="I11" s="71">
        <v>19.7</v>
      </c>
      <c r="J11" s="57">
        <v>9</v>
      </c>
      <c r="K11" s="71">
        <v>31.73</v>
      </c>
      <c r="L11" s="57">
        <v>0</v>
      </c>
      <c r="M11" s="71">
        <v>19.91</v>
      </c>
      <c r="N11" s="57">
        <v>10</v>
      </c>
      <c r="O11" s="87"/>
      <c r="P11" s="87"/>
      <c r="Q11" s="71">
        <v>28.39</v>
      </c>
      <c r="R11" s="57">
        <v>12</v>
      </c>
      <c r="S11" s="71">
        <v>21.75</v>
      </c>
      <c r="T11" s="57">
        <v>3</v>
      </c>
      <c r="U11" s="76">
        <v>29.1</v>
      </c>
      <c r="V11" s="57">
        <v>6</v>
      </c>
      <c r="W11" s="76">
        <v>20.41</v>
      </c>
      <c r="X11" s="57">
        <v>11</v>
      </c>
      <c r="Y11" s="76">
        <v>17.41</v>
      </c>
      <c r="Z11" s="57">
        <v>13</v>
      </c>
      <c r="AA11" s="76">
        <v>17.2</v>
      </c>
      <c r="AB11" s="85">
        <v>14</v>
      </c>
      <c r="AC11" s="65">
        <f t="shared" si="0"/>
        <v>102</v>
      </c>
    </row>
    <row r="12" spans="1:29" ht="16.5" customHeight="1">
      <c r="A12" s="35" t="s">
        <v>6</v>
      </c>
      <c r="B12" s="60" t="s">
        <v>21</v>
      </c>
      <c r="C12" s="69">
        <v>24.89</v>
      </c>
      <c r="D12" s="57">
        <v>0</v>
      </c>
      <c r="E12" s="71">
        <v>26.09</v>
      </c>
      <c r="F12" s="57">
        <v>8</v>
      </c>
      <c r="G12" s="69">
        <v>20.85</v>
      </c>
      <c r="H12" s="57">
        <v>11</v>
      </c>
      <c r="I12" s="71">
        <v>20.04</v>
      </c>
      <c r="J12" s="57">
        <v>8</v>
      </c>
      <c r="K12" s="71">
        <v>26.46</v>
      </c>
      <c r="L12" s="57">
        <v>10</v>
      </c>
      <c r="M12" s="71">
        <v>20.88</v>
      </c>
      <c r="N12" s="57">
        <v>7</v>
      </c>
      <c r="O12" s="87"/>
      <c r="P12" s="87"/>
      <c r="Q12" s="71">
        <v>29.76</v>
      </c>
      <c r="R12" s="57">
        <v>9</v>
      </c>
      <c r="S12" s="71">
        <v>34.7</v>
      </c>
      <c r="T12" s="57">
        <v>0</v>
      </c>
      <c r="U12" s="76">
        <v>28.8</v>
      </c>
      <c r="V12" s="57">
        <v>7</v>
      </c>
      <c r="W12" s="76">
        <v>21.86</v>
      </c>
      <c r="X12" s="57">
        <v>6</v>
      </c>
      <c r="Y12" s="76">
        <v>17.5</v>
      </c>
      <c r="Z12" s="57">
        <v>12</v>
      </c>
      <c r="AA12" s="76">
        <v>17.33</v>
      </c>
      <c r="AB12" s="85">
        <v>13</v>
      </c>
      <c r="AC12" s="65">
        <f t="shared" si="0"/>
        <v>91</v>
      </c>
    </row>
    <row r="13" spans="1:29" ht="16.5" customHeight="1">
      <c r="A13" s="35" t="s">
        <v>7</v>
      </c>
      <c r="B13" s="60" t="s">
        <v>57</v>
      </c>
      <c r="C13" s="69">
        <v>19.66</v>
      </c>
      <c r="D13" s="57">
        <v>3</v>
      </c>
      <c r="E13" s="71" t="s">
        <v>96</v>
      </c>
      <c r="F13" s="57">
        <v>0</v>
      </c>
      <c r="G13" s="69">
        <v>22.57</v>
      </c>
      <c r="H13" s="57">
        <v>4</v>
      </c>
      <c r="I13" s="71">
        <v>21.56</v>
      </c>
      <c r="J13" s="57">
        <v>4</v>
      </c>
      <c r="K13" s="71">
        <v>25.04</v>
      </c>
      <c r="L13" s="57">
        <v>12</v>
      </c>
      <c r="M13" s="71">
        <v>21.79</v>
      </c>
      <c r="N13" s="57">
        <v>6</v>
      </c>
      <c r="O13" s="87"/>
      <c r="P13" s="87"/>
      <c r="Q13" s="71">
        <v>30.3</v>
      </c>
      <c r="R13" s="57">
        <v>8</v>
      </c>
      <c r="S13" s="71">
        <v>20.29</v>
      </c>
      <c r="T13" s="57">
        <v>11</v>
      </c>
      <c r="U13" s="76">
        <v>24.52</v>
      </c>
      <c r="V13" s="57">
        <v>14</v>
      </c>
      <c r="W13" s="76">
        <v>19.94</v>
      </c>
      <c r="X13" s="57">
        <v>12</v>
      </c>
      <c r="Y13" s="76">
        <v>19.15</v>
      </c>
      <c r="Z13" s="57">
        <v>4</v>
      </c>
      <c r="AA13" s="76">
        <v>27.24</v>
      </c>
      <c r="AB13" s="85">
        <v>0</v>
      </c>
      <c r="AC13" s="65">
        <f aca="true" t="shared" si="1" ref="AC13:AC21">IF(ISNUMBER($D13),D13,0)+IF(ISNUMBER($F13),F13,0)+IF(ISNUMBER($H13),H13,0)+IF(ISNUMBER($J13),J13,0)+IF(ISNUMBER($L13),L13,0)+IF(ISNUMBER($N13),N13,0)+IF(ISNUMBER($P13),P13,0)+IF(ISNUMBER($R13),R13,0)+IF(ISNUMBER($T13),T13,0)+IF(ISNUMBER($V13),V13,0)+IF(ISNUMBER($X13),X13,0)+IF(ISNUMBER($Z13),Z13,0)+IF(ISNUMBER($AB13),AB13,0)</f>
        <v>78</v>
      </c>
    </row>
    <row r="14" spans="1:29" ht="16.5" customHeight="1">
      <c r="A14" s="35" t="s">
        <v>8</v>
      </c>
      <c r="B14" s="60" t="s">
        <v>64</v>
      </c>
      <c r="C14" s="69">
        <v>18.99</v>
      </c>
      <c r="D14" s="57">
        <v>7</v>
      </c>
      <c r="E14" s="71">
        <v>23.6</v>
      </c>
      <c r="F14" s="57">
        <v>14</v>
      </c>
      <c r="G14" s="69">
        <v>22.46</v>
      </c>
      <c r="H14" s="57">
        <v>5</v>
      </c>
      <c r="I14" s="71">
        <v>22.09</v>
      </c>
      <c r="J14" s="57">
        <v>0</v>
      </c>
      <c r="K14" s="71">
        <v>27.68</v>
      </c>
      <c r="L14" s="57">
        <v>6</v>
      </c>
      <c r="M14" s="71">
        <v>19.77</v>
      </c>
      <c r="N14" s="57">
        <v>11</v>
      </c>
      <c r="O14" s="87"/>
      <c r="P14" s="87"/>
      <c r="Q14" s="71">
        <v>35.39</v>
      </c>
      <c r="R14" s="57">
        <v>2</v>
      </c>
      <c r="S14" s="71">
        <v>20.92</v>
      </c>
      <c r="T14" s="57">
        <v>8</v>
      </c>
      <c r="U14" s="76">
        <v>30.6</v>
      </c>
      <c r="V14" s="57">
        <v>1</v>
      </c>
      <c r="W14" s="76">
        <v>23.02</v>
      </c>
      <c r="X14" s="57">
        <v>0</v>
      </c>
      <c r="Y14" s="76">
        <v>17.55</v>
      </c>
      <c r="Z14" s="57">
        <v>11</v>
      </c>
      <c r="AA14" s="76">
        <v>18.18</v>
      </c>
      <c r="AB14" s="85">
        <v>11</v>
      </c>
      <c r="AC14" s="65">
        <f t="shared" si="1"/>
        <v>76</v>
      </c>
    </row>
    <row r="15" spans="1:29" ht="16.5" customHeight="1">
      <c r="A15" s="35" t="s">
        <v>9</v>
      </c>
      <c r="B15" s="60" t="s">
        <v>108</v>
      </c>
      <c r="C15" s="69">
        <v>19.54</v>
      </c>
      <c r="D15" s="57">
        <v>4</v>
      </c>
      <c r="E15" s="71">
        <v>27.27</v>
      </c>
      <c r="F15" s="57">
        <v>4</v>
      </c>
      <c r="G15" s="69">
        <v>22.33</v>
      </c>
      <c r="H15" s="57">
        <v>6</v>
      </c>
      <c r="I15" s="71">
        <v>20.55</v>
      </c>
      <c r="J15" s="57">
        <v>7</v>
      </c>
      <c r="K15" s="71">
        <v>26.54</v>
      </c>
      <c r="L15" s="57">
        <v>8</v>
      </c>
      <c r="M15" s="71">
        <v>21.83</v>
      </c>
      <c r="N15" s="57">
        <v>5</v>
      </c>
      <c r="O15" s="87"/>
      <c r="P15" s="87"/>
      <c r="Q15" s="71">
        <v>34.32</v>
      </c>
      <c r="R15" s="57">
        <v>4</v>
      </c>
      <c r="S15" s="71">
        <v>21.63</v>
      </c>
      <c r="T15" s="57">
        <v>5</v>
      </c>
      <c r="U15" s="76">
        <v>24.67</v>
      </c>
      <c r="V15" s="57">
        <v>13</v>
      </c>
      <c r="W15" s="76">
        <v>21.95</v>
      </c>
      <c r="X15" s="57">
        <v>5</v>
      </c>
      <c r="Y15" s="76">
        <v>18.75</v>
      </c>
      <c r="Z15" s="57">
        <v>7</v>
      </c>
      <c r="AA15" s="76">
        <v>24.45</v>
      </c>
      <c r="AB15" s="85">
        <v>0</v>
      </c>
      <c r="AC15" s="65">
        <f t="shared" si="1"/>
        <v>68</v>
      </c>
    </row>
    <row r="16" spans="1:29" ht="16.5" customHeight="1">
      <c r="A16" s="35" t="s">
        <v>10</v>
      </c>
      <c r="B16" s="60" t="s">
        <v>109</v>
      </c>
      <c r="C16" s="69">
        <v>19.99</v>
      </c>
      <c r="D16" s="57">
        <v>2</v>
      </c>
      <c r="E16" s="71">
        <v>28.63</v>
      </c>
      <c r="F16" s="57">
        <v>3</v>
      </c>
      <c r="G16" s="69" t="s">
        <v>96</v>
      </c>
      <c r="H16" s="57">
        <v>0</v>
      </c>
      <c r="I16" s="71">
        <v>21.06</v>
      </c>
      <c r="J16" s="57">
        <v>6</v>
      </c>
      <c r="K16" s="71">
        <v>41.07</v>
      </c>
      <c r="L16" s="57">
        <v>0</v>
      </c>
      <c r="M16" s="71">
        <v>23.3</v>
      </c>
      <c r="N16" s="57">
        <v>2</v>
      </c>
      <c r="O16" s="87"/>
      <c r="P16" s="87"/>
      <c r="Q16" s="71">
        <v>27.74</v>
      </c>
      <c r="R16" s="57">
        <v>13</v>
      </c>
      <c r="S16" s="71">
        <v>19.98</v>
      </c>
      <c r="T16" s="57">
        <v>12</v>
      </c>
      <c r="U16" s="76">
        <v>27.9</v>
      </c>
      <c r="V16" s="57">
        <v>8</v>
      </c>
      <c r="W16" s="76">
        <v>23.54</v>
      </c>
      <c r="X16" s="57">
        <v>0</v>
      </c>
      <c r="Y16" s="76">
        <v>18.8</v>
      </c>
      <c r="Z16" s="57">
        <v>6</v>
      </c>
      <c r="AA16" s="76">
        <v>18.12</v>
      </c>
      <c r="AB16" s="85">
        <v>12</v>
      </c>
      <c r="AC16" s="65">
        <f t="shared" si="1"/>
        <v>64</v>
      </c>
    </row>
    <row r="17" spans="1:29" ht="16.5" customHeight="1">
      <c r="A17" s="35" t="s">
        <v>11</v>
      </c>
      <c r="B17" s="60" t="s">
        <v>62</v>
      </c>
      <c r="C17" s="69">
        <v>21.32</v>
      </c>
      <c r="D17" s="57">
        <v>0</v>
      </c>
      <c r="E17" s="71">
        <v>24.52</v>
      </c>
      <c r="F17" s="57">
        <v>9</v>
      </c>
      <c r="G17" s="69">
        <v>25.22</v>
      </c>
      <c r="H17" s="57">
        <v>1</v>
      </c>
      <c r="I17" s="71">
        <v>21.51</v>
      </c>
      <c r="J17" s="57">
        <v>5</v>
      </c>
      <c r="K17" s="71">
        <v>26.47</v>
      </c>
      <c r="L17" s="57">
        <v>9</v>
      </c>
      <c r="M17" s="71">
        <v>24.74</v>
      </c>
      <c r="N17" s="57">
        <v>0</v>
      </c>
      <c r="O17" s="87"/>
      <c r="P17" s="87"/>
      <c r="Q17" s="71">
        <v>29.41</v>
      </c>
      <c r="R17" s="57">
        <v>10</v>
      </c>
      <c r="S17" s="71" t="s">
        <v>96</v>
      </c>
      <c r="T17" s="57">
        <v>0</v>
      </c>
      <c r="U17" s="76" t="s">
        <v>143</v>
      </c>
      <c r="V17" s="57">
        <v>0</v>
      </c>
      <c r="W17" s="76">
        <v>21.33</v>
      </c>
      <c r="X17" s="57">
        <v>7</v>
      </c>
      <c r="Y17" s="76">
        <v>17.88</v>
      </c>
      <c r="Z17" s="57">
        <v>10</v>
      </c>
      <c r="AA17" s="76">
        <v>18.57</v>
      </c>
      <c r="AB17" s="85">
        <v>8</v>
      </c>
      <c r="AC17" s="65">
        <f t="shared" si="1"/>
        <v>59</v>
      </c>
    </row>
    <row r="18" spans="1:29" ht="16.5" customHeight="1">
      <c r="A18" s="35" t="s">
        <v>12</v>
      </c>
      <c r="B18" s="60" t="s">
        <v>89</v>
      </c>
      <c r="C18" s="69">
        <v>18.75</v>
      </c>
      <c r="D18" s="57">
        <v>8</v>
      </c>
      <c r="E18" s="71">
        <v>24.19</v>
      </c>
      <c r="F18" s="57">
        <v>11</v>
      </c>
      <c r="G18" s="69">
        <v>21.96</v>
      </c>
      <c r="H18" s="57">
        <v>8</v>
      </c>
      <c r="I18" s="71">
        <v>21.9</v>
      </c>
      <c r="J18" s="57">
        <v>2</v>
      </c>
      <c r="K18" s="71">
        <v>30.24</v>
      </c>
      <c r="L18" s="57">
        <v>1</v>
      </c>
      <c r="M18" s="71"/>
      <c r="N18" s="57"/>
      <c r="O18" s="87"/>
      <c r="P18" s="87"/>
      <c r="Q18" s="71" t="s">
        <v>96</v>
      </c>
      <c r="R18" s="57">
        <v>0</v>
      </c>
      <c r="S18" s="71">
        <v>21.37</v>
      </c>
      <c r="T18" s="57">
        <v>6</v>
      </c>
      <c r="U18" s="76">
        <v>25.33</v>
      </c>
      <c r="V18" s="57">
        <v>12</v>
      </c>
      <c r="W18" s="76">
        <v>20.76</v>
      </c>
      <c r="X18" s="57">
        <v>8</v>
      </c>
      <c r="Y18" s="76"/>
      <c r="Z18" s="57"/>
      <c r="AA18" s="76"/>
      <c r="AB18" s="85"/>
      <c r="AC18" s="65">
        <f t="shared" si="1"/>
        <v>56</v>
      </c>
    </row>
    <row r="19" spans="1:29" ht="16.5" customHeight="1">
      <c r="A19" s="35" t="s">
        <v>13</v>
      </c>
      <c r="B19" s="60" t="s">
        <v>26</v>
      </c>
      <c r="C19" s="69">
        <v>20.28</v>
      </c>
      <c r="D19" s="57">
        <v>1</v>
      </c>
      <c r="E19" s="71">
        <v>23.75</v>
      </c>
      <c r="F19" s="57">
        <v>13</v>
      </c>
      <c r="G19" s="69">
        <v>22.03</v>
      </c>
      <c r="H19" s="57">
        <v>7</v>
      </c>
      <c r="I19" s="71">
        <v>22.07</v>
      </c>
      <c r="J19" s="57">
        <v>0</v>
      </c>
      <c r="K19" s="71">
        <v>26.36</v>
      </c>
      <c r="L19" s="57">
        <v>11</v>
      </c>
      <c r="M19" s="71">
        <v>26.77</v>
      </c>
      <c r="N19" s="57">
        <v>0</v>
      </c>
      <c r="O19" s="87"/>
      <c r="P19" s="87"/>
      <c r="Q19" s="71">
        <v>33.4</v>
      </c>
      <c r="R19" s="57">
        <v>5</v>
      </c>
      <c r="S19" s="71">
        <v>21.68</v>
      </c>
      <c r="T19" s="57">
        <v>4</v>
      </c>
      <c r="U19" s="76">
        <v>26.3</v>
      </c>
      <c r="V19" s="57">
        <v>10</v>
      </c>
      <c r="W19" s="76">
        <v>23.01</v>
      </c>
      <c r="X19" s="57">
        <v>1</v>
      </c>
      <c r="Y19" s="76">
        <v>19.79</v>
      </c>
      <c r="Z19" s="57">
        <v>2</v>
      </c>
      <c r="AA19" s="76">
        <v>41.01</v>
      </c>
      <c r="AB19" s="85">
        <v>0</v>
      </c>
      <c r="AC19" s="65">
        <f t="shared" si="1"/>
        <v>54</v>
      </c>
    </row>
    <row r="20" spans="1:29" ht="16.5" customHeight="1">
      <c r="A20" s="35" t="s">
        <v>28</v>
      </c>
      <c r="B20" s="60" t="s">
        <v>17</v>
      </c>
      <c r="C20" s="69">
        <v>18.25</v>
      </c>
      <c r="D20" s="57">
        <v>9</v>
      </c>
      <c r="E20" s="71" t="s">
        <v>96</v>
      </c>
      <c r="F20" s="57">
        <v>0</v>
      </c>
      <c r="G20" s="69">
        <v>23.16</v>
      </c>
      <c r="H20" s="57">
        <v>3</v>
      </c>
      <c r="I20" s="71">
        <v>21.95</v>
      </c>
      <c r="J20" s="57">
        <v>1</v>
      </c>
      <c r="K20" s="71">
        <v>32.73</v>
      </c>
      <c r="L20" s="57">
        <v>0</v>
      </c>
      <c r="M20" s="71">
        <v>25.47</v>
      </c>
      <c r="N20" s="57">
        <v>0</v>
      </c>
      <c r="O20" s="87"/>
      <c r="P20" s="87"/>
      <c r="Q20" s="71">
        <v>36.86</v>
      </c>
      <c r="R20" s="57">
        <v>0</v>
      </c>
      <c r="S20" s="71">
        <v>21.1</v>
      </c>
      <c r="T20" s="57">
        <v>7</v>
      </c>
      <c r="U20" s="76">
        <v>26.21</v>
      </c>
      <c r="V20" s="57">
        <v>11</v>
      </c>
      <c r="W20" s="76">
        <v>20.44</v>
      </c>
      <c r="X20" s="57">
        <v>10</v>
      </c>
      <c r="Y20" s="76">
        <v>18.25</v>
      </c>
      <c r="Z20" s="57">
        <v>9</v>
      </c>
      <c r="AA20" s="76">
        <v>20.01</v>
      </c>
      <c r="AB20" s="85">
        <v>3</v>
      </c>
      <c r="AC20" s="65">
        <f t="shared" si="1"/>
        <v>53</v>
      </c>
    </row>
    <row r="21" spans="1:29" ht="16.5" customHeight="1">
      <c r="A21" s="35" t="s">
        <v>29</v>
      </c>
      <c r="B21" s="67" t="s">
        <v>130</v>
      </c>
      <c r="C21" s="70"/>
      <c r="D21" s="79"/>
      <c r="E21" s="73"/>
      <c r="F21" s="80"/>
      <c r="G21" s="74">
        <v>20.57</v>
      </c>
      <c r="H21" s="58">
        <v>12</v>
      </c>
      <c r="I21" s="75">
        <v>18.51</v>
      </c>
      <c r="J21" s="57">
        <v>13</v>
      </c>
      <c r="K21" s="75"/>
      <c r="L21" s="79"/>
      <c r="M21" s="75">
        <v>18.02</v>
      </c>
      <c r="N21" s="57">
        <v>15</v>
      </c>
      <c r="O21" s="87"/>
      <c r="P21" s="87"/>
      <c r="Q21" s="75"/>
      <c r="R21" s="79"/>
      <c r="S21" s="75"/>
      <c r="T21" s="79"/>
      <c r="U21" s="76"/>
      <c r="V21" s="79"/>
      <c r="W21" s="76"/>
      <c r="X21" s="79"/>
      <c r="Y21" s="76"/>
      <c r="Z21" s="79"/>
      <c r="AA21" s="76">
        <v>19.22</v>
      </c>
      <c r="AB21" s="85">
        <v>4</v>
      </c>
      <c r="AC21" s="65">
        <f t="shared" si="1"/>
        <v>44</v>
      </c>
    </row>
    <row r="22" spans="1:29" ht="16.5" customHeight="1">
      <c r="A22" s="35" t="s">
        <v>30</v>
      </c>
      <c r="B22" s="67" t="s">
        <v>94</v>
      </c>
      <c r="C22" s="70"/>
      <c r="D22" s="79"/>
      <c r="E22" s="74">
        <v>41.29</v>
      </c>
      <c r="F22" s="81">
        <v>0</v>
      </c>
      <c r="G22" s="74">
        <v>29.14</v>
      </c>
      <c r="H22" s="58">
        <v>0</v>
      </c>
      <c r="I22" s="75"/>
      <c r="J22" s="57"/>
      <c r="K22" s="75">
        <v>27.02</v>
      </c>
      <c r="L22" s="81">
        <v>7</v>
      </c>
      <c r="M22" s="75">
        <v>21.94</v>
      </c>
      <c r="N22" s="81">
        <v>4</v>
      </c>
      <c r="O22" s="87"/>
      <c r="P22" s="87"/>
      <c r="Q22" s="75">
        <v>36.58</v>
      </c>
      <c r="R22" s="81">
        <v>1</v>
      </c>
      <c r="S22" s="75">
        <v>20.43</v>
      </c>
      <c r="T22" s="58">
        <v>10</v>
      </c>
      <c r="U22" s="76">
        <v>29.76</v>
      </c>
      <c r="V22" s="58">
        <v>4</v>
      </c>
      <c r="W22" s="76">
        <v>29.46</v>
      </c>
      <c r="X22" s="59">
        <v>0</v>
      </c>
      <c r="Y22" s="76">
        <v>18.85</v>
      </c>
      <c r="Z22" s="58">
        <v>5</v>
      </c>
      <c r="AA22" s="76">
        <v>18.73</v>
      </c>
      <c r="AB22" s="85">
        <v>6</v>
      </c>
      <c r="AC22" s="65">
        <f aca="true" t="shared" si="2" ref="AC22:AC29">IF(ISNUMBER($D22),D22,0)+IF(ISNUMBER($F22),F22,0)+IF(ISNUMBER($H22),H22,0)+IF(ISNUMBER($J22),J22,0)+IF(ISNUMBER($L22),L22,0)+IF(ISNUMBER($N22),N22,0)+IF(ISNUMBER($P22),P22,0)+IF(ISNUMBER($R22),R22,0)+IF(ISNUMBER($T22),T22,0)+IF(ISNUMBER($V22),V22,0)+IF(ISNUMBER($X22),X22,0)+IF(ISNUMBER($Z22),Z22,0)+IF(ISNUMBER($AB22),AB22,0)</f>
        <v>37</v>
      </c>
    </row>
    <row r="23" spans="1:29" ht="16.5" customHeight="1">
      <c r="A23" s="35" t="s">
        <v>31</v>
      </c>
      <c r="B23" s="60" t="s">
        <v>67</v>
      </c>
      <c r="C23" s="69">
        <v>19.46</v>
      </c>
      <c r="D23" s="57">
        <v>6</v>
      </c>
      <c r="E23" s="71">
        <v>50.57</v>
      </c>
      <c r="F23" s="57">
        <v>0</v>
      </c>
      <c r="G23" s="69">
        <v>23.47</v>
      </c>
      <c r="H23" s="57">
        <v>2</v>
      </c>
      <c r="I23" s="71">
        <v>22.62</v>
      </c>
      <c r="J23" s="57">
        <v>0</v>
      </c>
      <c r="K23" s="71">
        <v>29.22</v>
      </c>
      <c r="L23" s="57">
        <v>2</v>
      </c>
      <c r="M23" s="71">
        <v>24.47</v>
      </c>
      <c r="N23" s="57">
        <v>1</v>
      </c>
      <c r="O23" s="87"/>
      <c r="P23" s="87"/>
      <c r="Q23" s="71">
        <v>29.35</v>
      </c>
      <c r="R23" s="57">
        <v>11</v>
      </c>
      <c r="S23" s="76">
        <v>22.81</v>
      </c>
      <c r="T23" s="57">
        <v>2</v>
      </c>
      <c r="U23" s="76">
        <v>35.54</v>
      </c>
      <c r="V23" s="57">
        <v>0</v>
      </c>
      <c r="W23" s="76">
        <v>22.28</v>
      </c>
      <c r="X23" s="57">
        <v>3</v>
      </c>
      <c r="Y23" s="76">
        <v>19.6</v>
      </c>
      <c r="Z23" s="57">
        <v>3</v>
      </c>
      <c r="AA23" s="76">
        <v>21.94</v>
      </c>
      <c r="AB23" s="85">
        <v>1</v>
      </c>
      <c r="AC23" s="65">
        <f t="shared" si="2"/>
        <v>31</v>
      </c>
    </row>
    <row r="24" spans="1:29" ht="16.5" customHeight="1">
      <c r="A24" s="35" t="s">
        <v>32</v>
      </c>
      <c r="B24" s="60" t="s">
        <v>65</v>
      </c>
      <c r="C24" s="69">
        <v>19.46</v>
      </c>
      <c r="D24" s="57">
        <v>6</v>
      </c>
      <c r="E24" s="71">
        <v>36.11</v>
      </c>
      <c r="F24" s="57">
        <v>1</v>
      </c>
      <c r="G24" s="69"/>
      <c r="H24" s="57"/>
      <c r="I24" s="71">
        <v>27.77</v>
      </c>
      <c r="J24" s="57">
        <v>0</v>
      </c>
      <c r="K24" s="71"/>
      <c r="L24" s="57"/>
      <c r="M24" s="71">
        <v>22.92</v>
      </c>
      <c r="N24" s="57">
        <v>3</v>
      </c>
      <c r="O24" s="87"/>
      <c r="P24" s="87"/>
      <c r="Q24" s="71">
        <v>35.34</v>
      </c>
      <c r="R24" s="57">
        <v>3</v>
      </c>
      <c r="S24" s="71">
        <v>22.85</v>
      </c>
      <c r="T24" s="57">
        <v>1</v>
      </c>
      <c r="U24" s="76">
        <v>29.8</v>
      </c>
      <c r="V24" s="57">
        <v>3</v>
      </c>
      <c r="W24" s="76">
        <v>22.29</v>
      </c>
      <c r="X24" s="57">
        <v>2</v>
      </c>
      <c r="Y24" s="76"/>
      <c r="Z24" s="57"/>
      <c r="AA24" s="76">
        <v>18.59</v>
      </c>
      <c r="AB24" s="85">
        <v>7</v>
      </c>
      <c r="AC24" s="65">
        <f t="shared" si="2"/>
        <v>26</v>
      </c>
    </row>
    <row r="25" spans="1:29" ht="16.5" customHeight="1">
      <c r="A25" s="35" t="s">
        <v>33</v>
      </c>
      <c r="B25" s="60" t="s">
        <v>68</v>
      </c>
      <c r="C25" s="69" t="s">
        <v>96</v>
      </c>
      <c r="D25" s="57">
        <v>0</v>
      </c>
      <c r="E25" s="71">
        <v>26.09</v>
      </c>
      <c r="F25" s="57">
        <v>8</v>
      </c>
      <c r="G25" s="69">
        <v>41.21</v>
      </c>
      <c r="H25" s="57">
        <v>0</v>
      </c>
      <c r="I25" s="71">
        <v>21.82</v>
      </c>
      <c r="J25" s="57">
        <v>3</v>
      </c>
      <c r="K25" s="71">
        <v>32.4</v>
      </c>
      <c r="L25" s="57">
        <v>0</v>
      </c>
      <c r="M25" s="71">
        <v>20.63</v>
      </c>
      <c r="N25" s="57">
        <v>8</v>
      </c>
      <c r="O25" s="87"/>
      <c r="P25" s="87"/>
      <c r="Q25" s="71">
        <v>33.14</v>
      </c>
      <c r="R25" s="57">
        <v>6</v>
      </c>
      <c r="S25" s="71">
        <v>25.69</v>
      </c>
      <c r="T25" s="57">
        <v>0</v>
      </c>
      <c r="U25" s="76"/>
      <c r="V25" s="57"/>
      <c r="W25" s="76">
        <v>31.98</v>
      </c>
      <c r="X25" s="57">
        <v>0</v>
      </c>
      <c r="Y25" s="76" t="s">
        <v>96</v>
      </c>
      <c r="Z25" s="57">
        <v>0</v>
      </c>
      <c r="AA25" s="76">
        <v>27.28</v>
      </c>
      <c r="AB25" s="85">
        <v>0</v>
      </c>
      <c r="AC25" s="65">
        <f t="shared" si="2"/>
        <v>25</v>
      </c>
    </row>
    <row r="26" spans="1:29" ht="16.5" customHeight="1">
      <c r="A26" s="35" t="s">
        <v>34</v>
      </c>
      <c r="B26" s="60" t="s">
        <v>15</v>
      </c>
      <c r="C26" s="69">
        <v>16.54</v>
      </c>
      <c r="D26" s="57">
        <v>14</v>
      </c>
      <c r="E26" s="71"/>
      <c r="F26" s="57"/>
      <c r="G26" s="69"/>
      <c r="H26" s="57"/>
      <c r="I26" s="71">
        <v>19.3</v>
      </c>
      <c r="J26" s="57">
        <v>10</v>
      </c>
      <c r="K26" s="71">
        <v>28.48</v>
      </c>
      <c r="L26" s="57">
        <v>0</v>
      </c>
      <c r="M26" s="71"/>
      <c r="N26" s="57"/>
      <c r="O26" s="87"/>
      <c r="P26" s="87"/>
      <c r="Q26" s="71"/>
      <c r="R26" s="57"/>
      <c r="S26" s="71"/>
      <c r="T26" s="57"/>
      <c r="U26" s="76"/>
      <c r="V26" s="57"/>
      <c r="W26" s="76"/>
      <c r="X26" s="57"/>
      <c r="Y26" s="76"/>
      <c r="Z26" s="57"/>
      <c r="AA26" s="76" t="s">
        <v>96</v>
      </c>
      <c r="AB26" s="85">
        <v>0</v>
      </c>
      <c r="AC26" s="65">
        <f t="shared" si="2"/>
        <v>24</v>
      </c>
    </row>
    <row r="27" spans="1:29" ht="16.5" customHeight="1">
      <c r="A27" s="35" t="s">
        <v>35</v>
      </c>
      <c r="B27" s="67" t="s">
        <v>131</v>
      </c>
      <c r="C27" s="70"/>
      <c r="D27" s="79"/>
      <c r="E27" s="73"/>
      <c r="F27" s="80"/>
      <c r="G27" s="75">
        <v>21.5</v>
      </c>
      <c r="H27" s="58">
        <v>9</v>
      </c>
      <c r="I27" s="75"/>
      <c r="J27" s="57"/>
      <c r="K27" s="75"/>
      <c r="L27" s="79"/>
      <c r="M27" s="75">
        <v>43.4</v>
      </c>
      <c r="N27" s="81">
        <v>0</v>
      </c>
      <c r="O27" s="87"/>
      <c r="P27" s="87"/>
      <c r="Q27" s="75"/>
      <c r="R27" s="79"/>
      <c r="S27" s="75"/>
      <c r="T27" s="79"/>
      <c r="U27" s="76"/>
      <c r="V27" s="79"/>
      <c r="W27" s="76"/>
      <c r="X27" s="79"/>
      <c r="Y27" s="76"/>
      <c r="Z27" s="79"/>
      <c r="AA27" s="76">
        <v>18.53</v>
      </c>
      <c r="AB27" s="85">
        <v>9</v>
      </c>
      <c r="AC27" s="65">
        <f t="shared" si="2"/>
        <v>18</v>
      </c>
    </row>
    <row r="28" spans="1:29" ht="16.5" customHeight="1">
      <c r="A28" s="35" t="s">
        <v>36</v>
      </c>
      <c r="B28" s="67" t="s">
        <v>133</v>
      </c>
      <c r="C28" s="70"/>
      <c r="D28" s="79"/>
      <c r="E28" s="73"/>
      <c r="F28" s="80"/>
      <c r="G28" s="75"/>
      <c r="H28" s="58"/>
      <c r="I28" s="75">
        <v>22.45</v>
      </c>
      <c r="J28" s="57">
        <v>0</v>
      </c>
      <c r="K28" s="75">
        <v>27.96</v>
      </c>
      <c r="L28" s="81">
        <v>5</v>
      </c>
      <c r="M28" s="75"/>
      <c r="N28" s="79"/>
      <c r="O28" s="87"/>
      <c r="P28" s="87"/>
      <c r="Q28" s="75"/>
      <c r="R28" s="79"/>
      <c r="S28" s="75"/>
      <c r="T28" s="79"/>
      <c r="U28" s="76"/>
      <c r="V28" s="79"/>
      <c r="W28" s="76">
        <v>22.18</v>
      </c>
      <c r="X28" s="58">
        <v>4</v>
      </c>
      <c r="Y28" s="76"/>
      <c r="Z28" s="79"/>
      <c r="AA28" s="76">
        <v>18.82</v>
      </c>
      <c r="AB28" s="85">
        <v>5</v>
      </c>
      <c r="AC28" s="65">
        <f t="shared" si="2"/>
        <v>14</v>
      </c>
    </row>
    <row r="29" spans="1:29" ht="16.5" customHeight="1">
      <c r="A29" s="35" t="s">
        <v>37</v>
      </c>
      <c r="B29" s="60" t="s">
        <v>20</v>
      </c>
      <c r="C29" s="69" t="s">
        <v>96</v>
      </c>
      <c r="D29" s="57">
        <v>0</v>
      </c>
      <c r="E29" s="71">
        <v>26.38</v>
      </c>
      <c r="F29" s="57">
        <v>6</v>
      </c>
      <c r="G29" s="69" t="s">
        <v>96</v>
      </c>
      <c r="H29" s="57">
        <v>0</v>
      </c>
      <c r="I29" s="71">
        <v>22.95</v>
      </c>
      <c r="J29" s="57">
        <v>0</v>
      </c>
      <c r="K29" s="71">
        <v>28.56</v>
      </c>
      <c r="L29" s="57">
        <v>3</v>
      </c>
      <c r="M29" s="71">
        <v>25.05</v>
      </c>
      <c r="N29" s="57">
        <v>0</v>
      </c>
      <c r="O29" s="87"/>
      <c r="P29" s="87"/>
      <c r="Q29" s="71">
        <v>38.06</v>
      </c>
      <c r="R29" s="57">
        <v>0</v>
      </c>
      <c r="S29" s="71"/>
      <c r="T29" s="57"/>
      <c r="U29" s="76"/>
      <c r="V29" s="57"/>
      <c r="W29" s="76">
        <v>46.48</v>
      </c>
      <c r="X29" s="57">
        <v>0</v>
      </c>
      <c r="Y29" s="76"/>
      <c r="Z29" s="57"/>
      <c r="AA29" s="76"/>
      <c r="AB29" s="85"/>
      <c r="AC29" s="65">
        <f t="shared" si="2"/>
        <v>9</v>
      </c>
    </row>
    <row r="30" spans="1:29" ht="16.5" customHeight="1">
      <c r="A30" s="35" t="s">
        <v>38</v>
      </c>
      <c r="B30" s="67" t="s">
        <v>148</v>
      </c>
      <c r="C30" s="70"/>
      <c r="D30" s="79"/>
      <c r="E30" s="73"/>
      <c r="F30" s="80"/>
      <c r="G30" s="75"/>
      <c r="H30" s="58"/>
      <c r="I30" s="75"/>
      <c r="J30" s="57"/>
      <c r="K30" s="75"/>
      <c r="L30" s="79"/>
      <c r="M30" s="75"/>
      <c r="N30" s="79"/>
      <c r="O30" s="36"/>
      <c r="P30" s="36"/>
      <c r="Q30" s="71"/>
      <c r="R30" s="33"/>
      <c r="S30" s="75"/>
      <c r="T30" s="79"/>
      <c r="U30" s="76"/>
      <c r="V30" s="58"/>
      <c r="W30" s="76"/>
      <c r="X30" s="79"/>
      <c r="Y30" s="76" t="s">
        <v>96</v>
      </c>
      <c r="Z30" s="58">
        <v>0</v>
      </c>
      <c r="AA30" s="76">
        <v>21.38</v>
      </c>
      <c r="AB30" s="85">
        <v>2</v>
      </c>
      <c r="AC30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30),AB30,0)</f>
        <v>2</v>
      </c>
    </row>
    <row r="31" spans="1:29" ht="16.5" customHeight="1">
      <c r="A31" s="35" t="s">
        <v>39</v>
      </c>
      <c r="B31" s="60" t="s">
        <v>16</v>
      </c>
      <c r="C31" s="69" t="s">
        <v>96</v>
      </c>
      <c r="D31" s="57">
        <v>0</v>
      </c>
      <c r="E31" s="71">
        <v>42.79</v>
      </c>
      <c r="F31" s="57">
        <v>0</v>
      </c>
      <c r="G31" s="69"/>
      <c r="H31" s="57"/>
      <c r="I31" s="71">
        <v>26.4</v>
      </c>
      <c r="J31" s="57">
        <v>0</v>
      </c>
      <c r="K31" s="71">
        <v>35.33</v>
      </c>
      <c r="L31" s="57">
        <v>0</v>
      </c>
      <c r="M31" s="71">
        <v>30.11</v>
      </c>
      <c r="N31" s="57">
        <v>0</v>
      </c>
      <c r="O31" s="36"/>
      <c r="P31" s="36"/>
      <c r="Q31" s="71"/>
      <c r="R31" s="57"/>
      <c r="S31" s="71"/>
      <c r="T31" s="57"/>
      <c r="U31" s="76"/>
      <c r="V31" s="57"/>
      <c r="W31" s="76"/>
      <c r="X31" s="57"/>
      <c r="Y31" s="76"/>
      <c r="Z31" s="57"/>
      <c r="AA31" s="76">
        <v>23.22</v>
      </c>
      <c r="AB31" s="85">
        <v>0</v>
      </c>
      <c r="AC31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31),AB31,0)</f>
        <v>0</v>
      </c>
    </row>
    <row r="32" spans="1:29" ht="16.5" customHeight="1">
      <c r="A32" s="35" t="s">
        <v>40</v>
      </c>
      <c r="B32" s="60" t="s">
        <v>105</v>
      </c>
      <c r="C32" s="69">
        <v>22.14</v>
      </c>
      <c r="D32" s="57">
        <v>0</v>
      </c>
      <c r="E32" s="71">
        <v>56.5</v>
      </c>
      <c r="F32" s="57">
        <v>0</v>
      </c>
      <c r="G32" s="69">
        <v>44.2</v>
      </c>
      <c r="H32" s="57">
        <v>0</v>
      </c>
      <c r="I32" s="71">
        <v>24.04</v>
      </c>
      <c r="J32" s="57">
        <v>0</v>
      </c>
      <c r="K32" s="71"/>
      <c r="L32" s="57"/>
      <c r="M32" s="71"/>
      <c r="N32" s="57"/>
      <c r="O32" s="36"/>
      <c r="P32" s="36"/>
      <c r="Q32" s="71"/>
      <c r="R32" s="58"/>
      <c r="S32" s="71"/>
      <c r="T32" s="57"/>
      <c r="U32" s="76"/>
      <c r="V32" s="57"/>
      <c r="W32" s="76"/>
      <c r="X32" s="57"/>
      <c r="Y32" s="76"/>
      <c r="Z32" s="57"/>
      <c r="AA32" s="76">
        <v>23.99</v>
      </c>
      <c r="AB32" s="85">
        <v>0</v>
      </c>
      <c r="AC32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32),AB32,0)</f>
        <v>0</v>
      </c>
    </row>
    <row r="33" spans="1:29" ht="16.5" customHeight="1">
      <c r="A33" s="35" t="s">
        <v>41</v>
      </c>
      <c r="B33" s="67" t="s">
        <v>132</v>
      </c>
      <c r="C33" s="70"/>
      <c r="D33" s="79"/>
      <c r="E33" s="73"/>
      <c r="F33" s="80"/>
      <c r="G33" s="76" t="s">
        <v>96</v>
      </c>
      <c r="H33" s="58">
        <v>0</v>
      </c>
      <c r="I33" s="75"/>
      <c r="J33" s="57"/>
      <c r="K33" s="75"/>
      <c r="L33" s="79"/>
      <c r="M33" s="75"/>
      <c r="N33" s="79"/>
      <c r="O33" s="36"/>
      <c r="P33" s="36"/>
      <c r="Q33" s="75"/>
      <c r="R33" s="79"/>
      <c r="S33" s="75">
        <v>50.1</v>
      </c>
      <c r="T33" s="58">
        <v>0</v>
      </c>
      <c r="U33" s="76"/>
      <c r="V33" s="79"/>
      <c r="W33" s="76"/>
      <c r="X33" s="79"/>
      <c r="Y33" s="76">
        <v>22.68</v>
      </c>
      <c r="Z33" s="58">
        <v>0</v>
      </c>
      <c r="AA33" s="76" t="s">
        <v>96</v>
      </c>
      <c r="AB33" s="85">
        <v>0</v>
      </c>
      <c r="AC33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33),AB33,0)</f>
        <v>0</v>
      </c>
    </row>
    <row r="34" spans="1:29" ht="16.5" customHeight="1">
      <c r="A34" s="35" t="s">
        <v>42</v>
      </c>
      <c r="B34" s="67" t="s">
        <v>139</v>
      </c>
      <c r="C34" s="70"/>
      <c r="D34" s="79"/>
      <c r="E34" s="73"/>
      <c r="F34" s="80"/>
      <c r="G34" s="75"/>
      <c r="H34" s="58"/>
      <c r="I34" s="75"/>
      <c r="J34" s="57"/>
      <c r="K34" s="75"/>
      <c r="L34" s="79"/>
      <c r="M34" s="75">
        <v>37.62</v>
      </c>
      <c r="N34" s="81">
        <v>0</v>
      </c>
      <c r="O34" s="36"/>
      <c r="P34" s="36"/>
      <c r="Q34" s="71" t="s">
        <v>96</v>
      </c>
      <c r="R34" s="33">
        <v>0</v>
      </c>
      <c r="S34" s="75"/>
      <c r="T34" s="79"/>
      <c r="U34" s="76">
        <v>44.57</v>
      </c>
      <c r="V34" s="58">
        <v>0</v>
      </c>
      <c r="W34" s="76"/>
      <c r="X34" s="79"/>
      <c r="Y34" s="76"/>
      <c r="Z34" s="79"/>
      <c r="AA34" s="76" t="s">
        <v>96</v>
      </c>
      <c r="AB34" s="85">
        <v>0</v>
      </c>
      <c r="AC34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34),AB34,0)</f>
        <v>0</v>
      </c>
    </row>
    <row r="35" spans="1:29" ht="16.5" customHeight="1">
      <c r="A35" s="35" t="s">
        <v>43</v>
      </c>
      <c r="B35" s="60" t="s">
        <v>99</v>
      </c>
      <c r="C35" s="69">
        <v>24.25</v>
      </c>
      <c r="D35" s="57">
        <v>0</v>
      </c>
      <c r="E35" s="71"/>
      <c r="F35" s="57"/>
      <c r="G35" s="69">
        <v>27.01</v>
      </c>
      <c r="H35" s="57">
        <v>0</v>
      </c>
      <c r="I35" s="71"/>
      <c r="J35" s="57"/>
      <c r="K35" s="71">
        <v>30.53</v>
      </c>
      <c r="L35" s="57">
        <v>0</v>
      </c>
      <c r="M35" s="71"/>
      <c r="N35" s="57"/>
      <c r="O35" s="42"/>
      <c r="P35" s="42"/>
      <c r="Q35" s="71"/>
      <c r="R35" s="57"/>
      <c r="S35" s="71"/>
      <c r="T35" s="57"/>
      <c r="U35" s="76"/>
      <c r="V35" s="57"/>
      <c r="W35" s="76"/>
      <c r="X35" s="57"/>
      <c r="Y35" s="76"/>
      <c r="Z35" s="57"/>
      <c r="AA35" s="76"/>
      <c r="AB35" s="85"/>
      <c r="AC35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35),AB35,0)</f>
        <v>0</v>
      </c>
    </row>
    <row r="36" spans="1:29" ht="16.5" customHeight="1">
      <c r="A36" s="35" t="s">
        <v>44</v>
      </c>
      <c r="B36" s="60" t="s">
        <v>61</v>
      </c>
      <c r="C36" s="69">
        <v>30.26</v>
      </c>
      <c r="D36" s="57">
        <v>0</v>
      </c>
      <c r="E36" s="71"/>
      <c r="F36" s="57"/>
      <c r="G36" s="69"/>
      <c r="H36" s="57"/>
      <c r="I36" s="71"/>
      <c r="J36" s="57"/>
      <c r="K36" s="71"/>
      <c r="L36" s="57"/>
      <c r="M36" s="71"/>
      <c r="N36" s="57"/>
      <c r="O36" s="36"/>
      <c r="P36" s="36"/>
      <c r="Q36" s="71"/>
      <c r="R36" s="57"/>
      <c r="S36" s="71"/>
      <c r="T36" s="57"/>
      <c r="U36" s="76"/>
      <c r="V36" s="57"/>
      <c r="W36" s="76">
        <v>27.47</v>
      </c>
      <c r="X36" s="57">
        <v>0</v>
      </c>
      <c r="Y36" s="76"/>
      <c r="Z36" s="57"/>
      <c r="AA36" s="76"/>
      <c r="AB36" s="85"/>
      <c r="AC36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36),AB36,0)</f>
        <v>0</v>
      </c>
    </row>
    <row r="37" spans="1:29" ht="16.5" customHeight="1">
      <c r="A37" s="35" t="s">
        <v>45</v>
      </c>
      <c r="B37" s="60" t="s">
        <v>56</v>
      </c>
      <c r="C37" s="69">
        <v>32.56</v>
      </c>
      <c r="D37" s="57">
        <v>0</v>
      </c>
      <c r="E37" s="71">
        <v>38.46</v>
      </c>
      <c r="F37" s="57">
        <v>0</v>
      </c>
      <c r="G37" s="69"/>
      <c r="H37" s="57"/>
      <c r="I37" s="71"/>
      <c r="J37" s="57"/>
      <c r="K37" s="71"/>
      <c r="L37" s="57"/>
      <c r="M37" s="71"/>
      <c r="N37" s="57"/>
      <c r="O37" s="36"/>
      <c r="P37" s="36"/>
      <c r="Q37" s="71"/>
      <c r="R37" s="58"/>
      <c r="S37" s="71"/>
      <c r="T37" s="57"/>
      <c r="U37" s="76"/>
      <c r="V37" s="57"/>
      <c r="W37" s="76"/>
      <c r="X37" s="57"/>
      <c r="Y37" s="76"/>
      <c r="Z37" s="57"/>
      <c r="AA37" s="76"/>
      <c r="AB37" s="85"/>
      <c r="AC37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37),AB37,0)</f>
        <v>0</v>
      </c>
    </row>
    <row r="38" spans="1:29" ht="16.5" customHeight="1">
      <c r="A38" s="35" t="s">
        <v>46</v>
      </c>
      <c r="B38" s="60" t="s">
        <v>112</v>
      </c>
      <c r="C38" s="69">
        <v>63.82</v>
      </c>
      <c r="D38" s="57">
        <v>0</v>
      </c>
      <c r="E38" s="71"/>
      <c r="F38" s="57"/>
      <c r="G38" s="69"/>
      <c r="H38" s="57"/>
      <c r="I38" s="71"/>
      <c r="J38" s="57"/>
      <c r="K38" s="71"/>
      <c r="L38" s="57"/>
      <c r="M38" s="71"/>
      <c r="N38" s="57"/>
      <c r="O38" s="36"/>
      <c r="P38" s="36"/>
      <c r="Q38" s="71"/>
      <c r="R38" s="58"/>
      <c r="S38" s="71"/>
      <c r="T38" s="57"/>
      <c r="U38" s="76"/>
      <c r="V38" s="57"/>
      <c r="W38" s="76">
        <v>78.71</v>
      </c>
      <c r="X38" s="57">
        <v>0</v>
      </c>
      <c r="Y38" s="76"/>
      <c r="Z38" s="57"/>
      <c r="AA38" s="76"/>
      <c r="AB38" s="85"/>
      <c r="AC38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38),AB38,0)</f>
        <v>0</v>
      </c>
    </row>
    <row r="39" spans="1:29" ht="16.5" customHeight="1">
      <c r="A39" s="35" t="s">
        <v>27</v>
      </c>
      <c r="B39" s="67" t="s">
        <v>137</v>
      </c>
      <c r="C39" s="70"/>
      <c r="D39" s="79"/>
      <c r="E39" s="73"/>
      <c r="F39" s="80"/>
      <c r="G39" s="75"/>
      <c r="H39" s="58"/>
      <c r="I39" s="75"/>
      <c r="J39" s="57"/>
      <c r="K39" s="75">
        <v>93.14</v>
      </c>
      <c r="L39" s="81">
        <v>0</v>
      </c>
      <c r="M39" s="75"/>
      <c r="N39" s="79"/>
      <c r="O39" s="36"/>
      <c r="P39" s="36"/>
      <c r="Q39" s="71"/>
      <c r="R39" s="33"/>
      <c r="S39" s="75"/>
      <c r="T39" s="79"/>
      <c r="U39" s="76"/>
      <c r="V39" s="79"/>
      <c r="W39" s="76"/>
      <c r="X39" s="79"/>
      <c r="Y39" s="76"/>
      <c r="Z39" s="79"/>
      <c r="AA39" s="76">
        <v>66.64</v>
      </c>
      <c r="AB39" s="85">
        <v>0</v>
      </c>
      <c r="AC39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39),AB39,0)</f>
        <v>0</v>
      </c>
    </row>
    <row r="40" spans="1:29" ht="16.5" customHeight="1">
      <c r="A40" s="35" t="s">
        <v>47</v>
      </c>
      <c r="B40" s="67" t="s">
        <v>142</v>
      </c>
      <c r="C40" s="70"/>
      <c r="D40" s="79"/>
      <c r="E40" s="73"/>
      <c r="F40" s="80"/>
      <c r="G40" s="75"/>
      <c r="H40" s="58"/>
      <c r="I40" s="75"/>
      <c r="J40" s="57"/>
      <c r="K40" s="75"/>
      <c r="L40" s="79"/>
      <c r="M40" s="75"/>
      <c r="N40" s="79"/>
      <c r="O40" s="36"/>
      <c r="P40" s="36"/>
      <c r="Q40" s="71"/>
      <c r="R40" s="33"/>
      <c r="S40" s="75"/>
      <c r="T40" s="79"/>
      <c r="U40" s="76" t="s">
        <v>96</v>
      </c>
      <c r="V40" s="58">
        <v>0</v>
      </c>
      <c r="W40" s="76"/>
      <c r="X40" s="79"/>
      <c r="Y40" s="76">
        <v>22.51</v>
      </c>
      <c r="Z40" s="58">
        <v>0</v>
      </c>
      <c r="AA40" s="76"/>
      <c r="AB40" s="85"/>
      <c r="AC40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40),AB40,0)</f>
        <v>0</v>
      </c>
    </row>
    <row r="41" spans="1:29" ht="16.5" customHeight="1">
      <c r="A41" s="35" t="s">
        <v>48</v>
      </c>
      <c r="B41" s="67" t="s">
        <v>58</v>
      </c>
      <c r="C41" s="70"/>
      <c r="D41" s="79"/>
      <c r="E41" s="73">
        <v>45.13</v>
      </c>
      <c r="F41" s="80">
        <v>0</v>
      </c>
      <c r="G41" s="74"/>
      <c r="H41" s="58"/>
      <c r="I41" s="75"/>
      <c r="J41" s="57"/>
      <c r="K41" s="75"/>
      <c r="L41" s="79"/>
      <c r="M41" s="75"/>
      <c r="N41" s="79"/>
      <c r="O41" s="36"/>
      <c r="P41" s="36"/>
      <c r="Q41" s="71" t="s">
        <v>96</v>
      </c>
      <c r="R41" s="33">
        <v>0</v>
      </c>
      <c r="S41" s="75"/>
      <c r="T41" s="79"/>
      <c r="U41" s="76"/>
      <c r="V41" s="79"/>
      <c r="W41" s="76"/>
      <c r="X41" s="79"/>
      <c r="Y41" s="76"/>
      <c r="Z41" s="79"/>
      <c r="AA41" s="76"/>
      <c r="AB41" s="85"/>
      <c r="AC41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42),AB42,0)</f>
        <v>0</v>
      </c>
    </row>
    <row r="42" spans="1:29" ht="16.5" customHeight="1">
      <c r="A42" s="35" t="s">
        <v>49</v>
      </c>
      <c r="B42" s="60" t="s">
        <v>95</v>
      </c>
      <c r="C42" s="69">
        <v>27.85</v>
      </c>
      <c r="D42" s="57">
        <v>0</v>
      </c>
      <c r="E42" s="71"/>
      <c r="F42" s="57"/>
      <c r="G42" s="69"/>
      <c r="H42" s="57"/>
      <c r="I42" s="71"/>
      <c r="J42" s="57"/>
      <c r="K42" s="71"/>
      <c r="L42" s="57"/>
      <c r="M42" s="71"/>
      <c r="N42" s="57"/>
      <c r="O42" s="36"/>
      <c r="P42" s="36"/>
      <c r="Q42" s="71"/>
      <c r="R42" s="57"/>
      <c r="S42" s="71"/>
      <c r="T42" s="57"/>
      <c r="U42" s="76"/>
      <c r="V42" s="57"/>
      <c r="W42" s="76"/>
      <c r="X42" s="57"/>
      <c r="Y42" s="76"/>
      <c r="Z42" s="57"/>
      <c r="AA42" s="76"/>
      <c r="AB42" s="85"/>
      <c r="AC42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43),AB43,0)</f>
        <v>0</v>
      </c>
    </row>
    <row r="43" spans="1:29" ht="16.5" customHeight="1">
      <c r="A43" s="35" t="s">
        <v>50</v>
      </c>
      <c r="B43" s="60" t="s">
        <v>110</v>
      </c>
      <c r="C43" s="69">
        <v>33.59</v>
      </c>
      <c r="D43" s="57">
        <v>0</v>
      </c>
      <c r="E43" s="71"/>
      <c r="F43" s="57"/>
      <c r="G43" s="69"/>
      <c r="H43" s="57"/>
      <c r="I43" s="71"/>
      <c r="J43" s="57"/>
      <c r="K43" s="71"/>
      <c r="L43" s="57"/>
      <c r="M43" s="71"/>
      <c r="N43" s="57"/>
      <c r="O43" s="36"/>
      <c r="P43" s="36"/>
      <c r="Q43" s="71"/>
      <c r="R43" s="58"/>
      <c r="S43" s="71"/>
      <c r="T43" s="57"/>
      <c r="U43" s="76"/>
      <c r="V43" s="57"/>
      <c r="W43" s="76"/>
      <c r="X43" s="57"/>
      <c r="Y43" s="76"/>
      <c r="Z43" s="57"/>
      <c r="AA43" s="76"/>
      <c r="AB43" s="85"/>
      <c r="AC43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44),AB44,0)</f>
        <v>0</v>
      </c>
    </row>
    <row r="44" spans="1:29" ht="16.5" customHeight="1">
      <c r="A44" s="35" t="s">
        <v>51</v>
      </c>
      <c r="B44" s="67" t="s">
        <v>136</v>
      </c>
      <c r="C44" s="70"/>
      <c r="D44" s="79"/>
      <c r="E44" s="73"/>
      <c r="F44" s="80"/>
      <c r="G44" s="75"/>
      <c r="H44" s="58"/>
      <c r="I44" s="75"/>
      <c r="J44" s="57"/>
      <c r="K44" s="75">
        <v>34.97</v>
      </c>
      <c r="L44" s="81">
        <v>0</v>
      </c>
      <c r="M44" s="75"/>
      <c r="N44" s="79"/>
      <c r="O44" s="36"/>
      <c r="P44" s="36"/>
      <c r="Q44" s="71"/>
      <c r="R44" s="33"/>
      <c r="S44" s="75"/>
      <c r="T44" s="79"/>
      <c r="U44" s="76"/>
      <c r="V44" s="79"/>
      <c r="W44" s="76"/>
      <c r="X44" s="79"/>
      <c r="Y44" s="76"/>
      <c r="Z44" s="79"/>
      <c r="AA44" s="76"/>
      <c r="AB44" s="85"/>
      <c r="AC44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41),AB41,0)</f>
        <v>0</v>
      </c>
    </row>
    <row r="45" spans="1:29" ht="16.5" customHeight="1">
      <c r="A45" s="35" t="s">
        <v>52</v>
      </c>
      <c r="B45" s="60" t="s">
        <v>111</v>
      </c>
      <c r="C45" s="71">
        <v>43.2</v>
      </c>
      <c r="D45" s="57">
        <v>0</v>
      </c>
      <c r="E45" s="71"/>
      <c r="F45" s="57"/>
      <c r="G45" s="69"/>
      <c r="H45" s="57"/>
      <c r="I45" s="71"/>
      <c r="J45" s="57"/>
      <c r="K45" s="71"/>
      <c r="L45" s="57"/>
      <c r="M45" s="71"/>
      <c r="N45" s="57"/>
      <c r="O45" s="36"/>
      <c r="P45" s="36"/>
      <c r="Q45" s="71"/>
      <c r="R45" s="58"/>
      <c r="S45" s="71"/>
      <c r="T45" s="57"/>
      <c r="U45" s="76"/>
      <c r="V45" s="57"/>
      <c r="W45" s="76"/>
      <c r="X45" s="57"/>
      <c r="Y45" s="76"/>
      <c r="Z45" s="57"/>
      <c r="AA45" s="76"/>
      <c r="AB45" s="85"/>
      <c r="AC45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45),AB45,0)</f>
        <v>0</v>
      </c>
    </row>
    <row r="46" spans="1:29" s="2" customFormat="1" ht="16.5" customHeight="1">
      <c r="A46" s="35" t="s">
        <v>53</v>
      </c>
      <c r="B46" s="67" t="s">
        <v>138</v>
      </c>
      <c r="C46" s="70"/>
      <c r="D46" s="79"/>
      <c r="E46" s="73"/>
      <c r="F46" s="80"/>
      <c r="G46" s="75"/>
      <c r="H46" s="58"/>
      <c r="I46" s="75"/>
      <c r="J46" s="57"/>
      <c r="K46" s="75">
        <v>103.32</v>
      </c>
      <c r="L46" s="81">
        <v>0</v>
      </c>
      <c r="M46" s="75"/>
      <c r="N46" s="79"/>
      <c r="O46" s="36"/>
      <c r="P46" s="36"/>
      <c r="Q46" s="71"/>
      <c r="R46" s="33"/>
      <c r="S46" s="75"/>
      <c r="T46" s="79"/>
      <c r="U46" s="76"/>
      <c r="V46" s="79"/>
      <c r="W46" s="76"/>
      <c r="X46" s="79"/>
      <c r="Y46" s="76"/>
      <c r="Z46" s="79"/>
      <c r="AA46" s="76"/>
      <c r="AB46" s="85"/>
      <c r="AC46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46),AB46,0)</f>
        <v>0</v>
      </c>
    </row>
    <row r="47" spans="1:29" ht="16.5" customHeight="1">
      <c r="A47" s="35" t="s">
        <v>69</v>
      </c>
      <c r="B47" s="67" t="s">
        <v>134</v>
      </c>
      <c r="C47" s="70"/>
      <c r="D47" s="79"/>
      <c r="E47" s="73"/>
      <c r="F47" s="80"/>
      <c r="G47" s="75"/>
      <c r="H47" s="58"/>
      <c r="I47" s="75" t="s">
        <v>96</v>
      </c>
      <c r="J47" s="57">
        <v>0</v>
      </c>
      <c r="K47" s="75"/>
      <c r="L47" s="79"/>
      <c r="M47" s="75"/>
      <c r="N47" s="79"/>
      <c r="O47" s="36"/>
      <c r="P47" s="36"/>
      <c r="Q47" s="71"/>
      <c r="R47" s="33"/>
      <c r="S47" s="75"/>
      <c r="T47" s="79"/>
      <c r="U47" s="76"/>
      <c r="V47" s="79"/>
      <c r="W47" s="76"/>
      <c r="X47" s="79"/>
      <c r="Y47" s="76"/>
      <c r="Z47" s="79"/>
      <c r="AA47" s="76"/>
      <c r="AB47" s="85"/>
      <c r="AC47" s="65">
        <f>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#REF!),#REF!,0)+IF(ISNUMBER($AB47),AB47,0)</f>
        <v>0</v>
      </c>
    </row>
    <row r="48" spans="1:29" ht="16.5" customHeight="1">
      <c r="A48" s="35" t="s">
        <v>70</v>
      </c>
      <c r="B48" s="60" t="s">
        <v>60</v>
      </c>
      <c r="C48" s="69" t="s">
        <v>96</v>
      </c>
      <c r="D48" s="57">
        <v>0</v>
      </c>
      <c r="E48" s="71"/>
      <c r="F48" s="57"/>
      <c r="G48" s="69"/>
      <c r="H48" s="57"/>
      <c r="I48" s="71"/>
      <c r="J48" s="57"/>
      <c r="K48" s="71"/>
      <c r="L48" s="57"/>
      <c r="M48" s="71"/>
      <c r="N48" s="57"/>
      <c r="O48" s="42"/>
      <c r="P48" s="42"/>
      <c r="Q48" s="71"/>
      <c r="R48" s="58"/>
      <c r="S48" s="71"/>
      <c r="T48" s="57"/>
      <c r="U48" s="76"/>
      <c r="V48" s="57"/>
      <c r="W48" s="76"/>
      <c r="X48" s="57"/>
      <c r="Y48" s="76"/>
      <c r="Z48" s="57"/>
      <c r="AA48" s="76"/>
      <c r="AB48" s="85"/>
      <c r="AC48" s="65">
        <f>IF(ISNUMBER($D48),D48,0)+IF(ISNUMBER($F48),F48,0)+IF(ISNUMBER($H48),H48,0)+IF(ISNUMBER($J48),J48,0)+IF(ISNUMBER($L48),L48,0)+IF(ISNUMBER($N48),N48,0)+IF(ISNUMBER($P48),P48,0)+IF(ISNUMBER($R48),R48,0)+IF(ISNUMBER($T48),T48,0)+IF(ISNUMBER($V48),V48,0)+IF(ISNUMBER($X48),X48,0)+IF(ISNUMBER($Z48),Z48,0)+IF(ISNUMBER($AB48),AB48,0)</f>
        <v>0</v>
      </c>
    </row>
    <row r="49" spans="1:29" ht="16.5" customHeight="1">
      <c r="A49" s="35" t="s">
        <v>71</v>
      </c>
      <c r="B49" s="67" t="s">
        <v>146</v>
      </c>
      <c r="C49" s="70"/>
      <c r="D49" s="79"/>
      <c r="E49" s="73"/>
      <c r="F49" s="80"/>
      <c r="G49" s="75"/>
      <c r="H49" s="58"/>
      <c r="I49" s="75"/>
      <c r="J49" s="57"/>
      <c r="K49" s="75"/>
      <c r="L49" s="79"/>
      <c r="M49" s="75"/>
      <c r="N49" s="79"/>
      <c r="O49" s="42"/>
      <c r="P49" s="42"/>
      <c r="Q49" s="71"/>
      <c r="R49" s="33"/>
      <c r="S49" s="75"/>
      <c r="T49" s="79"/>
      <c r="U49" s="76"/>
      <c r="V49" s="58"/>
      <c r="W49" s="76"/>
      <c r="X49" s="79"/>
      <c r="Y49" s="76" t="s">
        <v>96</v>
      </c>
      <c r="Z49" s="58">
        <v>0</v>
      </c>
      <c r="AA49" s="76"/>
      <c r="AB49" s="85"/>
      <c r="AC49" s="65">
        <f aca="true" t="shared" si="3" ref="AC49:AC60">IF(ISNUMBER($D50),D50,0)+IF(ISNUMBER($F50),F50,0)+IF(ISNUMBER($H50),H50,0)+IF(ISNUMBER($J50),J50,0)+IF(ISNUMBER($L50),L50,0)+IF(ISNUMBER($N50),N50,0)+IF(ISNUMBER($P50),P50,0)+IF(ISNUMBER($R50),R50,0)+IF(ISNUMBER($T50),T50,0)+IF(ISNUMBER($V50),V50,0)+IF(ISNUMBER($X50),X50,0)+IF(ISNUMBER($Z50),Z50,0)+IF(ISNUMBER($AB50),AB50,0)</f>
        <v>0</v>
      </c>
    </row>
    <row r="50" spans="1:29" ht="16.5" customHeight="1">
      <c r="A50" s="35" t="s">
        <v>72</v>
      </c>
      <c r="B50" s="28"/>
      <c r="C50" s="77"/>
      <c r="D50" s="82"/>
      <c r="E50" s="77"/>
      <c r="F50" s="82"/>
      <c r="G50" s="77"/>
      <c r="H50" s="83"/>
      <c r="I50" s="77"/>
      <c r="J50" s="82"/>
      <c r="K50" s="77"/>
      <c r="L50" s="82"/>
      <c r="M50" s="77"/>
      <c r="N50" s="82"/>
      <c r="O50" s="42"/>
      <c r="P50" s="42"/>
      <c r="Q50" s="77"/>
      <c r="R50" s="82"/>
      <c r="S50" s="77"/>
      <c r="T50" s="82"/>
      <c r="U50" s="77"/>
      <c r="V50" s="82"/>
      <c r="W50" s="77"/>
      <c r="X50" s="82"/>
      <c r="Y50" s="77"/>
      <c r="Z50" s="82"/>
      <c r="AA50" s="77"/>
      <c r="AB50" s="82"/>
      <c r="AC50" s="65">
        <f t="shared" si="3"/>
        <v>0</v>
      </c>
    </row>
    <row r="51" spans="1:29" ht="16.5" customHeight="1">
      <c r="A51" s="5" t="s">
        <v>73</v>
      </c>
      <c r="B51" s="28"/>
      <c r="C51" s="11"/>
      <c r="D51" s="10"/>
      <c r="E51" s="9"/>
      <c r="F51" s="10"/>
      <c r="G51" s="9"/>
      <c r="H51" s="10"/>
      <c r="I51" s="9"/>
      <c r="J51" s="10"/>
      <c r="K51" s="9"/>
      <c r="L51" s="10"/>
      <c r="M51" s="9"/>
      <c r="N51" s="10"/>
      <c r="O51" s="37"/>
      <c r="P51" s="38"/>
      <c r="Q51" s="9"/>
      <c r="R51" s="10"/>
      <c r="S51" s="9"/>
      <c r="T51" s="10"/>
      <c r="U51" s="9"/>
      <c r="V51" s="10"/>
      <c r="W51" s="9"/>
      <c r="X51" s="10"/>
      <c r="Y51" s="9"/>
      <c r="Z51" s="10"/>
      <c r="AA51" s="9"/>
      <c r="AB51" s="10"/>
      <c r="AC51" s="26">
        <f t="shared" si="3"/>
        <v>0</v>
      </c>
    </row>
    <row r="52" spans="1:29" ht="16.5" customHeight="1">
      <c r="A52" s="5" t="s">
        <v>74</v>
      </c>
      <c r="B52" s="28"/>
      <c r="C52" s="11"/>
      <c r="D52" s="10"/>
      <c r="E52" s="9"/>
      <c r="F52" s="10"/>
      <c r="G52" s="9"/>
      <c r="H52" s="10"/>
      <c r="I52" s="9"/>
      <c r="J52" s="10"/>
      <c r="K52" s="9"/>
      <c r="L52" s="10"/>
      <c r="M52" s="9"/>
      <c r="N52" s="10"/>
      <c r="O52" s="37"/>
      <c r="P52" s="38"/>
      <c r="Q52" s="9"/>
      <c r="R52" s="10"/>
      <c r="S52" s="9"/>
      <c r="T52" s="10"/>
      <c r="U52" s="9"/>
      <c r="V52" s="10"/>
      <c r="W52" s="9"/>
      <c r="X52" s="10"/>
      <c r="Y52" s="9"/>
      <c r="Z52" s="10"/>
      <c r="AA52" s="9"/>
      <c r="AB52" s="10"/>
      <c r="AC52" s="26">
        <f t="shared" si="3"/>
        <v>0</v>
      </c>
    </row>
    <row r="53" spans="1:29" ht="16.5" customHeight="1">
      <c r="A53" s="5" t="s">
        <v>75</v>
      </c>
      <c r="B53" s="28"/>
      <c r="C53" s="12"/>
      <c r="D53" s="13"/>
      <c r="E53" s="17"/>
      <c r="F53" s="13"/>
      <c r="G53" s="17"/>
      <c r="H53" s="13"/>
      <c r="I53" s="17"/>
      <c r="J53" s="13"/>
      <c r="K53" s="17"/>
      <c r="L53" s="13"/>
      <c r="M53" s="17"/>
      <c r="N53" s="13"/>
      <c r="O53" s="37"/>
      <c r="P53" s="38"/>
      <c r="Q53" s="17"/>
      <c r="R53" s="13"/>
      <c r="S53" s="17"/>
      <c r="T53" s="13"/>
      <c r="U53" s="17"/>
      <c r="V53" s="13"/>
      <c r="W53" s="17"/>
      <c r="X53" s="13"/>
      <c r="Y53" s="17"/>
      <c r="Z53" s="13"/>
      <c r="AA53" s="17"/>
      <c r="AB53" s="13"/>
      <c r="AC53" s="26">
        <f t="shared" si="3"/>
        <v>0</v>
      </c>
    </row>
    <row r="54" spans="1:29" ht="16.5" customHeight="1">
      <c r="A54" s="5" t="s">
        <v>76</v>
      </c>
      <c r="B54" s="28"/>
      <c r="C54" s="11"/>
      <c r="D54" s="10"/>
      <c r="E54" s="9"/>
      <c r="F54" s="10"/>
      <c r="G54" s="9"/>
      <c r="H54" s="10"/>
      <c r="I54" s="9"/>
      <c r="J54" s="10"/>
      <c r="K54" s="9"/>
      <c r="L54" s="10"/>
      <c r="M54" s="9"/>
      <c r="N54" s="10"/>
      <c r="O54" s="37"/>
      <c r="P54" s="38"/>
      <c r="Q54" s="9"/>
      <c r="R54" s="10"/>
      <c r="S54" s="9"/>
      <c r="T54" s="10"/>
      <c r="U54" s="9"/>
      <c r="V54" s="10"/>
      <c r="W54" s="9"/>
      <c r="X54" s="10"/>
      <c r="Y54" s="9"/>
      <c r="Z54" s="10"/>
      <c r="AA54" s="9"/>
      <c r="AB54" s="10"/>
      <c r="AC54" s="26">
        <f t="shared" si="3"/>
        <v>0</v>
      </c>
    </row>
    <row r="55" spans="1:29" ht="16.5" customHeight="1">
      <c r="A55" s="5" t="s">
        <v>77</v>
      </c>
      <c r="B55" s="29"/>
      <c r="C55" s="11"/>
      <c r="D55" s="10"/>
      <c r="E55" s="9"/>
      <c r="F55" s="10"/>
      <c r="G55" s="9"/>
      <c r="H55" s="10"/>
      <c r="I55" s="9"/>
      <c r="J55" s="10"/>
      <c r="K55" s="9"/>
      <c r="L55" s="10"/>
      <c r="M55" s="9"/>
      <c r="N55" s="10"/>
      <c r="O55" s="37"/>
      <c r="P55" s="38"/>
      <c r="Q55" s="9"/>
      <c r="R55" s="10"/>
      <c r="S55" s="9"/>
      <c r="T55" s="10"/>
      <c r="U55" s="9"/>
      <c r="V55" s="10"/>
      <c r="W55" s="9"/>
      <c r="X55" s="10"/>
      <c r="Y55" s="9"/>
      <c r="Z55" s="10"/>
      <c r="AA55" s="9"/>
      <c r="AB55" s="10"/>
      <c r="AC55" s="26">
        <f t="shared" si="3"/>
        <v>0</v>
      </c>
    </row>
    <row r="56" spans="1:29" ht="16.5" customHeight="1">
      <c r="A56" s="5" t="s">
        <v>78</v>
      </c>
      <c r="B56" s="28"/>
      <c r="C56" s="11"/>
      <c r="D56" s="10"/>
      <c r="E56" s="9"/>
      <c r="F56" s="10"/>
      <c r="G56" s="9"/>
      <c r="H56" s="10"/>
      <c r="I56" s="9"/>
      <c r="J56" s="10"/>
      <c r="K56" s="9"/>
      <c r="L56" s="16"/>
      <c r="M56" s="9"/>
      <c r="N56" s="10"/>
      <c r="O56" s="37"/>
      <c r="P56" s="38"/>
      <c r="Q56" s="9"/>
      <c r="R56" s="10"/>
      <c r="S56" s="9"/>
      <c r="T56" s="10"/>
      <c r="U56" s="9"/>
      <c r="V56" s="10"/>
      <c r="W56" s="9"/>
      <c r="X56" s="10"/>
      <c r="Y56" s="9"/>
      <c r="Z56" s="10"/>
      <c r="AA56" s="9"/>
      <c r="AB56" s="10"/>
      <c r="AC56" s="26">
        <f t="shared" si="3"/>
        <v>0</v>
      </c>
    </row>
    <row r="57" spans="1:29" ht="16.5" customHeight="1">
      <c r="A57" s="5" t="s">
        <v>79</v>
      </c>
      <c r="B57" s="29"/>
      <c r="C57" s="11"/>
      <c r="D57" s="10"/>
      <c r="E57" s="9"/>
      <c r="F57" s="10"/>
      <c r="G57" s="9"/>
      <c r="H57" s="10"/>
      <c r="I57" s="9"/>
      <c r="J57" s="10"/>
      <c r="K57" s="9"/>
      <c r="L57" s="10"/>
      <c r="M57" s="9"/>
      <c r="N57" s="10"/>
      <c r="O57" s="37"/>
      <c r="P57" s="38"/>
      <c r="Q57" s="9"/>
      <c r="R57" s="10"/>
      <c r="S57" s="9"/>
      <c r="T57" s="10"/>
      <c r="U57" s="9"/>
      <c r="V57" s="10"/>
      <c r="W57" s="9"/>
      <c r="X57" s="10"/>
      <c r="Y57" s="9"/>
      <c r="Z57" s="10"/>
      <c r="AA57" s="9"/>
      <c r="AB57" s="10"/>
      <c r="AC57" s="26">
        <f t="shared" si="3"/>
        <v>0</v>
      </c>
    </row>
    <row r="58" spans="1:29" ht="16.5" customHeight="1">
      <c r="A58" s="5" t="s">
        <v>80</v>
      </c>
      <c r="B58" s="28"/>
      <c r="C58" s="11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  <c r="O58" s="37"/>
      <c r="P58" s="38"/>
      <c r="Q58" s="9"/>
      <c r="R58" s="10"/>
      <c r="S58" s="9"/>
      <c r="T58" s="10"/>
      <c r="U58" s="9"/>
      <c r="V58" s="10"/>
      <c r="W58" s="9"/>
      <c r="X58" s="10"/>
      <c r="Y58" s="9"/>
      <c r="Z58" s="10"/>
      <c r="AA58" s="9"/>
      <c r="AB58" s="10"/>
      <c r="AC58" s="26">
        <f t="shared" si="3"/>
        <v>0</v>
      </c>
    </row>
    <row r="59" spans="1:29" ht="16.5" customHeight="1">
      <c r="A59" s="5" t="s">
        <v>81</v>
      </c>
      <c r="B59" s="28"/>
      <c r="C59" s="9"/>
      <c r="D59" s="16"/>
      <c r="E59" s="9"/>
      <c r="F59" s="10"/>
      <c r="G59" s="9"/>
      <c r="H59" s="10"/>
      <c r="I59" s="9"/>
      <c r="J59" s="10"/>
      <c r="K59" s="9"/>
      <c r="L59" s="10"/>
      <c r="M59" s="9"/>
      <c r="N59" s="10"/>
      <c r="O59" s="37"/>
      <c r="P59" s="38"/>
      <c r="Q59" s="9"/>
      <c r="R59" s="10"/>
      <c r="S59" s="9"/>
      <c r="T59" s="10"/>
      <c r="U59" s="9"/>
      <c r="V59" s="10"/>
      <c r="W59" s="9"/>
      <c r="X59" s="10"/>
      <c r="Y59" s="9"/>
      <c r="Z59" s="10"/>
      <c r="AA59" s="9"/>
      <c r="AB59" s="10"/>
      <c r="AC59" s="26">
        <f t="shared" si="3"/>
        <v>0</v>
      </c>
    </row>
    <row r="60" spans="1:29" ht="16.5" customHeight="1">
      <c r="A60" s="5" t="s">
        <v>82</v>
      </c>
      <c r="B60" s="29"/>
      <c r="C60" s="11"/>
      <c r="D60" s="10"/>
      <c r="E60" s="9"/>
      <c r="F60" s="10"/>
      <c r="G60" s="9"/>
      <c r="H60" s="10"/>
      <c r="I60" s="9"/>
      <c r="J60" s="10"/>
      <c r="K60" s="9"/>
      <c r="L60" s="10"/>
      <c r="M60" s="9"/>
      <c r="N60" s="10"/>
      <c r="O60" s="37"/>
      <c r="P60" s="38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/>
      <c r="AB60" s="10"/>
      <c r="AC60" s="26">
        <f t="shared" si="3"/>
        <v>0</v>
      </c>
    </row>
    <row r="61" spans="1:29" ht="16.5" customHeight="1">
      <c r="A61" s="5" t="s">
        <v>83</v>
      </c>
      <c r="B61" s="29"/>
      <c r="C61" s="9"/>
      <c r="D61" s="10"/>
      <c r="E61" s="9"/>
      <c r="F61" s="10"/>
      <c r="G61" s="9"/>
      <c r="H61" s="10"/>
      <c r="I61" s="9"/>
      <c r="J61" s="10"/>
      <c r="K61" s="9"/>
      <c r="L61" s="10"/>
      <c r="M61" s="9"/>
      <c r="N61" s="10"/>
      <c r="O61" s="37"/>
      <c r="P61" s="38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/>
      <c r="AB61" s="10"/>
      <c r="AC61" s="26">
        <f>IF(ISNUMBER($D63),D63,0)+IF(ISNUMBER($F63),F63,0)+IF(ISNUMBER($H63),H63,0)+IF(ISNUMBER($J63),J63,0)+IF(ISNUMBER($L63),L63,0)+IF(ISNUMBER($N63),N63,0)+IF(ISNUMBER($P63),P63,0)+IF(ISNUMBER($R63),R63,0)+IF(ISNUMBER($T63),T63,0)+IF(ISNUMBER($V63),V63,0)+IF(ISNUMBER($X63),X63,0)+IF(ISNUMBER($Z63),Z63,0)+IF(ISNUMBER($AB63),AB63,0)</f>
        <v>0</v>
      </c>
    </row>
    <row r="62" spans="1:29" ht="16.5" customHeight="1">
      <c r="A62" s="5" t="s">
        <v>84</v>
      </c>
      <c r="B62" s="28"/>
      <c r="C62" s="9"/>
      <c r="D62" s="10"/>
      <c r="E62" s="9"/>
      <c r="F62" s="10"/>
      <c r="G62" s="9"/>
      <c r="H62" s="10"/>
      <c r="I62" s="9"/>
      <c r="J62" s="10"/>
      <c r="K62" s="9"/>
      <c r="L62" s="10"/>
      <c r="M62" s="9"/>
      <c r="N62" s="16"/>
      <c r="O62" s="37"/>
      <c r="P62" s="38"/>
      <c r="Q62" s="9"/>
      <c r="R62" s="10"/>
      <c r="S62" s="9"/>
      <c r="T62" s="10"/>
      <c r="U62" s="9"/>
      <c r="V62" s="10"/>
      <c r="W62" s="9"/>
      <c r="X62" s="10"/>
      <c r="Y62" s="9"/>
      <c r="Z62" s="10"/>
      <c r="AA62" s="9"/>
      <c r="AB62" s="10"/>
      <c r="AC62" s="26">
        <f>IF(ISNUMBER($D62),D62,0)+IF(ISNUMBER($F62),F62,0)+IF(ISNUMBER($H62),H62,0)+IF(ISNUMBER($J62),J62,0)+IF(ISNUMBER($L62),L62,0)+IF(ISNUMBER($N62),N62,0)+IF(ISNUMBER($P62),P62,0)+IF(ISNUMBER($R62),R62,0)+IF(ISNUMBER($T62),T62,0)+IF(ISNUMBER($V62),V62,0)+IF(ISNUMBER($X62),X62,0)+IF(ISNUMBER($Z62),Z62,0)+IF(ISNUMBER($AB62),AB62,0)</f>
        <v>0</v>
      </c>
    </row>
    <row r="63" spans="1:29" ht="16.5" customHeight="1">
      <c r="A63" s="5" t="s">
        <v>85</v>
      </c>
      <c r="B63" s="28"/>
      <c r="C63" s="11"/>
      <c r="D63" s="10"/>
      <c r="E63" s="9"/>
      <c r="F63" s="10"/>
      <c r="G63" s="9"/>
      <c r="H63" s="10"/>
      <c r="I63" s="9"/>
      <c r="J63" s="10"/>
      <c r="K63" s="9"/>
      <c r="L63" s="10"/>
      <c r="M63" s="9"/>
      <c r="N63" s="10"/>
      <c r="O63" s="37"/>
      <c r="P63" s="38"/>
      <c r="Q63" s="9"/>
      <c r="R63" s="10"/>
      <c r="S63" s="9"/>
      <c r="T63" s="10"/>
      <c r="U63" s="9"/>
      <c r="V63" s="10"/>
      <c r="W63" s="9"/>
      <c r="X63" s="10"/>
      <c r="Y63" s="9"/>
      <c r="Z63" s="10"/>
      <c r="AA63" s="9"/>
      <c r="AB63" s="10"/>
      <c r="AC63" s="26">
        <f>IF(ISNUMBER($D64),D64,0)+IF(ISNUMBER($F64),F64,0)+IF(ISNUMBER($H64),H64,0)+IF(ISNUMBER($J64),J64,0)+IF(ISNUMBER($L64),L64,0)+IF(ISNUMBER($N64),N64,0)+IF(ISNUMBER($P64),P64,0)+IF(ISNUMBER($R64),R64,0)+IF(ISNUMBER($T64),T64,0)+IF(ISNUMBER($V64),V64,0)+IF(ISNUMBER($X64),X64,0)+IF(ISNUMBER($Z64),Z64,0)+IF(ISNUMBER($AB64),AB64,0)</f>
        <v>0</v>
      </c>
    </row>
    <row r="64" spans="1:29" ht="16.5" customHeight="1">
      <c r="A64" s="5" t="s">
        <v>86</v>
      </c>
      <c r="B64" s="28"/>
      <c r="C64" s="11"/>
      <c r="D64" s="10"/>
      <c r="E64" s="9"/>
      <c r="F64" s="10"/>
      <c r="G64" s="9"/>
      <c r="H64" s="10"/>
      <c r="I64" s="9"/>
      <c r="J64" s="10"/>
      <c r="K64" s="9"/>
      <c r="L64" s="10"/>
      <c r="M64" s="9"/>
      <c r="N64" s="10"/>
      <c r="O64" s="37"/>
      <c r="P64" s="38"/>
      <c r="Q64" s="9"/>
      <c r="R64" s="10"/>
      <c r="S64" s="9"/>
      <c r="T64" s="10"/>
      <c r="U64" s="9"/>
      <c r="V64" s="10"/>
      <c r="W64" s="9"/>
      <c r="X64" s="10"/>
      <c r="Y64" s="9"/>
      <c r="Z64" s="10"/>
      <c r="AA64" s="9"/>
      <c r="AB64" s="10"/>
      <c r="AC64" s="26">
        <f>IF(ISNUMBER($D65),D65,0)+IF(ISNUMBER($F65),F65,0)+IF(ISNUMBER($H65),H65,0)+IF(ISNUMBER($J65),J65,0)+IF(ISNUMBER($L65),L65,0)+IF(ISNUMBER($N65),N65,0)+IF(ISNUMBER($P65),P65,0)+IF(ISNUMBER($R65),R65,0)+IF(ISNUMBER($T65),T65,0)+IF(ISNUMBER($V65),V65,0)+IF(ISNUMBER($X65),X65,0)+IF(ISNUMBER($Z65),Z65,0)+IF(ISNUMBER($AB65),AB65,0)</f>
        <v>0</v>
      </c>
    </row>
    <row r="65" spans="1:29" ht="16.5" customHeight="1">
      <c r="A65" s="5" t="s">
        <v>90</v>
      </c>
      <c r="B65" s="28"/>
      <c r="C65" s="11"/>
      <c r="D65" s="10"/>
      <c r="E65" s="9"/>
      <c r="F65" s="10"/>
      <c r="G65" s="9"/>
      <c r="H65" s="10"/>
      <c r="I65" s="9"/>
      <c r="J65" s="10"/>
      <c r="K65" s="9"/>
      <c r="L65" s="10"/>
      <c r="M65" s="9"/>
      <c r="N65" s="10"/>
      <c r="O65" s="37"/>
      <c r="P65" s="38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26">
        <f>IF(ISNUMBER($D66),D66,0)+IF(ISNUMBER($F66),F66,0)+IF(ISNUMBER($H66),H66,0)+IF(ISNUMBER($J66),J66,0)+IF(ISNUMBER($L66),L66,0)+IF(ISNUMBER($N66),N66,0)+IF(ISNUMBER($P66),P66,0)+IF(ISNUMBER($R66),R66,0)+IF(ISNUMBER($T66),T66,0)+IF(ISNUMBER($V66),V66,0)+IF(ISNUMBER($X66),X66,0)+IF(ISNUMBER($Z66),Z66,0)+IF(ISNUMBER($AB66),AB66,0)</f>
        <v>0</v>
      </c>
    </row>
    <row r="66" spans="1:29" ht="16.5" customHeight="1">
      <c r="A66" s="5" t="s">
        <v>100</v>
      </c>
      <c r="B66" s="29"/>
      <c r="C66" s="11"/>
      <c r="D66" s="10"/>
      <c r="E66" s="9"/>
      <c r="F66" s="10"/>
      <c r="G66" s="9"/>
      <c r="H66" s="10"/>
      <c r="I66" s="9"/>
      <c r="J66" s="10"/>
      <c r="K66" s="9"/>
      <c r="L66" s="10"/>
      <c r="M66" s="9"/>
      <c r="N66" s="10"/>
      <c r="O66" s="37"/>
      <c r="P66" s="38"/>
      <c r="Q66" s="9"/>
      <c r="R66" s="10"/>
      <c r="S66" s="9"/>
      <c r="T66" s="10"/>
      <c r="U66" s="9"/>
      <c r="V66" s="10"/>
      <c r="W66" s="9"/>
      <c r="X66" s="10"/>
      <c r="Y66" s="9"/>
      <c r="Z66" s="10"/>
      <c r="AA66" s="9"/>
      <c r="AB66" s="10"/>
      <c r="AC66" s="26">
        <f>IF(ISNUMBER($D49),D49,0)+IF(ISNUMBER($F49),F49,0)+IF(ISNUMBER($H49),H49,0)+IF(ISNUMBER($J49),J49,0)+IF(ISNUMBER($L49),L49,0)+IF(ISNUMBER($N49),N49,0)+IF(ISNUMBER($P49),P49,0)+IF(ISNUMBER($R49),R49,0)+IF(ISNUMBER($T49),T49,0)+IF(ISNUMBER($V49),V49,0)+IF(ISNUMBER($X49),X49,0)+IF(ISNUMBER($Z49),Z49,0)+IF(ISNUMBER($AB49),AB49,0)</f>
        <v>0</v>
      </c>
    </row>
    <row r="67" spans="1:29" ht="16.5" customHeight="1">
      <c r="A67" s="5" t="s">
        <v>101</v>
      </c>
      <c r="B67" s="29"/>
      <c r="C67" s="11"/>
      <c r="D67" s="10"/>
      <c r="E67" s="9"/>
      <c r="F67" s="10"/>
      <c r="G67" s="9"/>
      <c r="H67" s="10"/>
      <c r="I67" s="9"/>
      <c r="J67" s="10"/>
      <c r="K67" s="9"/>
      <c r="L67" s="10"/>
      <c r="M67" s="9"/>
      <c r="N67" s="10"/>
      <c r="O67" s="37"/>
      <c r="P67" s="38"/>
      <c r="Q67" s="9"/>
      <c r="R67" s="10"/>
      <c r="S67" s="9"/>
      <c r="T67" s="10"/>
      <c r="U67" s="9"/>
      <c r="V67" s="10"/>
      <c r="W67" s="9"/>
      <c r="X67" s="10"/>
      <c r="Y67" s="9"/>
      <c r="Z67" s="10"/>
      <c r="AA67" s="9"/>
      <c r="AB67" s="10"/>
      <c r="AC67" s="26">
        <f>IF(ISNUMBER($D67),D67,0)+IF(ISNUMBER($F67),F67,0)+IF(ISNUMBER($H67),H67,0)+IF(ISNUMBER($J67),J67,0)+IF(ISNUMBER($L67),L67,0)+IF(ISNUMBER($N67),N67,0)+IF(ISNUMBER($P67),P67,0)+IF(ISNUMBER($R67),R67,0)+IF(ISNUMBER($T67),T67,0)+IF(ISNUMBER($V67),V67,0)+IF(ISNUMBER($X67),X67,0)+IF(ISNUMBER($Z67),Z67,0)+IF(ISNUMBER($AB67),AB67,0)</f>
        <v>0</v>
      </c>
    </row>
    <row r="68" spans="1:29" ht="16.5" customHeight="1">
      <c r="A68" s="5" t="s">
        <v>102</v>
      </c>
      <c r="B68" s="28"/>
      <c r="C68" s="12"/>
      <c r="D68" s="13"/>
      <c r="E68" s="17"/>
      <c r="F68" s="13"/>
      <c r="G68" s="17"/>
      <c r="H68" s="13"/>
      <c r="I68" s="17"/>
      <c r="J68" s="13"/>
      <c r="K68" s="17"/>
      <c r="L68" s="13"/>
      <c r="M68" s="17"/>
      <c r="N68" s="13"/>
      <c r="O68" s="37"/>
      <c r="P68" s="38"/>
      <c r="Q68" s="17"/>
      <c r="R68" s="13"/>
      <c r="S68" s="17"/>
      <c r="T68" s="13"/>
      <c r="U68" s="17"/>
      <c r="V68" s="13"/>
      <c r="W68" s="17"/>
      <c r="X68" s="13"/>
      <c r="Y68" s="17"/>
      <c r="Z68" s="13"/>
      <c r="AA68" s="17"/>
      <c r="AB68" s="13"/>
      <c r="AC68" s="26">
        <f>IF(ISNUMBER($D68),D68,0)+IF(ISNUMBER($F68),F68,0)+IF(ISNUMBER($H68),H68,0)+IF(ISNUMBER($J68),J68,0)+IF(ISNUMBER($L68),L68,0)+IF(ISNUMBER($N68),N68,0)+IF(ISNUMBER($P68),P68,0)+IF(ISNUMBER($R68),R68,0)+IF(ISNUMBER($T68),T68,0)+IF(ISNUMBER($V68),V68,0)+IF(ISNUMBER($X68),X68,0)+IF(ISNUMBER($Z68),Z68,0)+IF(ISNUMBER($AB68),AB68,0)</f>
        <v>0</v>
      </c>
    </row>
    <row r="69" spans="1:29" ht="16.5" customHeight="1">
      <c r="A69" s="5" t="s">
        <v>103</v>
      </c>
      <c r="B69" s="29"/>
      <c r="C69" s="12"/>
      <c r="D69" s="13"/>
      <c r="E69" s="17"/>
      <c r="F69" s="13"/>
      <c r="G69" s="17"/>
      <c r="H69" s="13"/>
      <c r="I69" s="17"/>
      <c r="J69" s="13"/>
      <c r="K69" s="17"/>
      <c r="L69" s="13"/>
      <c r="M69" s="17"/>
      <c r="N69" s="13"/>
      <c r="O69" s="37"/>
      <c r="P69" s="38"/>
      <c r="Q69" s="17"/>
      <c r="R69" s="13"/>
      <c r="S69" s="17"/>
      <c r="T69" s="13"/>
      <c r="U69" s="17"/>
      <c r="V69" s="13"/>
      <c r="W69" s="17"/>
      <c r="X69" s="13"/>
      <c r="Y69" s="17"/>
      <c r="Z69" s="13"/>
      <c r="AA69" s="17"/>
      <c r="AB69" s="13"/>
      <c r="AC69" s="26">
        <f>IF(ISNUMBER($D69),D69,0)+IF(ISNUMBER($F69),F69,0)+IF(ISNUMBER($H69),H69,0)+IF(ISNUMBER($J69),J69,0)+IF(ISNUMBER($L69),L69,0)+IF(ISNUMBER($N69),N69,0)+IF(ISNUMBER($P69),P69,0)+IF(ISNUMBER($R69),R69,0)+IF(ISNUMBER($T69),T69,0)+IF(ISNUMBER($V69),V69,0)+IF(ISNUMBER($X69),X69,0)+IF(ISNUMBER($Z69),Z69,0)+IF(ISNUMBER($AB69),AB69,0)</f>
        <v>0</v>
      </c>
    </row>
    <row r="70" spans="1:29" ht="16.5" customHeight="1" thickBot="1">
      <c r="A70" s="8" t="s">
        <v>104</v>
      </c>
      <c r="B70" s="30"/>
      <c r="C70" s="14"/>
      <c r="D70" s="15"/>
      <c r="E70" s="18"/>
      <c r="F70" s="15"/>
      <c r="G70" s="18"/>
      <c r="H70" s="15"/>
      <c r="I70" s="18"/>
      <c r="J70" s="15"/>
      <c r="K70" s="18"/>
      <c r="L70" s="15"/>
      <c r="M70" s="18"/>
      <c r="N70" s="15"/>
      <c r="O70" s="39"/>
      <c r="P70" s="40"/>
      <c r="Q70" s="18"/>
      <c r="R70" s="15"/>
      <c r="S70" s="18"/>
      <c r="T70" s="15"/>
      <c r="U70" s="18"/>
      <c r="V70" s="15"/>
      <c r="W70" s="18"/>
      <c r="X70" s="15"/>
      <c r="Y70" s="18"/>
      <c r="Z70" s="15"/>
      <c r="AA70" s="18"/>
      <c r="AB70" s="15"/>
      <c r="AC70" s="27">
        <f>IF(ISNUMBER($D70),D70,0)+IF(ISNUMBER($F70),F70,0)+IF(ISNUMBER($H70),H70,0)+IF(ISNUMBER($J70),J70,0)+IF(ISNUMBER($L70),L70,0)+IF(ISNUMBER($N70),N70,0)+IF(ISNUMBER($P70),P70,0)+IF(ISNUMBER($R70),R70,0)+IF(ISNUMBER($T70),T70,0)+IF(ISNUMBER($V70),V70,0)+IF(ISNUMBER($X70),X70,0)+IF(ISNUMBER($Z70),Z70,0)+IF(ISNUMBER($AB70),AB70,0)</f>
        <v>0</v>
      </c>
    </row>
    <row r="71" ht="19.5" customHeight="1">
      <c r="A71" s="1"/>
    </row>
  </sheetData>
  <sheetProtection password="C402" sheet="1" objects="1" scenarios="1"/>
  <mergeCells count="71">
    <mergeCell ref="A1:AC1"/>
    <mergeCell ref="A2:B3"/>
    <mergeCell ref="AC2:AC6"/>
    <mergeCell ref="A4:B4"/>
    <mergeCell ref="A5:B5"/>
    <mergeCell ref="E6:F6"/>
    <mergeCell ref="G2:H2"/>
    <mergeCell ref="G4:H4"/>
    <mergeCell ref="G5:H5"/>
    <mergeCell ref="C6:D6"/>
    <mergeCell ref="E2:F2"/>
    <mergeCell ref="E4:F4"/>
    <mergeCell ref="E5:F5"/>
    <mergeCell ref="C2:D2"/>
    <mergeCell ref="E3:F3"/>
    <mergeCell ref="C4:D4"/>
    <mergeCell ref="C5:D5"/>
    <mergeCell ref="C3:D3"/>
    <mergeCell ref="G6:H6"/>
    <mergeCell ref="I2:J2"/>
    <mergeCell ref="G3:H3"/>
    <mergeCell ref="I4:J4"/>
    <mergeCell ref="I5:J5"/>
    <mergeCell ref="I6:J6"/>
    <mergeCell ref="K2:L2"/>
    <mergeCell ref="I3:J3"/>
    <mergeCell ref="K4:L4"/>
    <mergeCell ref="K5:L5"/>
    <mergeCell ref="K3:L3"/>
    <mergeCell ref="M2:N2"/>
    <mergeCell ref="M4:N4"/>
    <mergeCell ref="M5:N5"/>
    <mergeCell ref="M6:N6"/>
    <mergeCell ref="M3:N3"/>
    <mergeCell ref="O4:P4"/>
    <mergeCell ref="O5:P5"/>
    <mergeCell ref="K6:L6"/>
    <mergeCell ref="O6:P6"/>
    <mergeCell ref="O2:P2"/>
    <mergeCell ref="S6:T6"/>
    <mergeCell ref="U2:V2"/>
    <mergeCell ref="U3:V3"/>
    <mergeCell ref="U4:V4"/>
    <mergeCell ref="U5:V5"/>
    <mergeCell ref="U6:V6"/>
    <mergeCell ref="S2:T2"/>
    <mergeCell ref="S3:T3"/>
    <mergeCell ref="Q2:R2"/>
    <mergeCell ref="Y2:Z2"/>
    <mergeCell ref="Y3:Z3"/>
    <mergeCell ref="Y6:Z6"/>
    <mergeCell ref="W2:X2"/>
    <mergeCell ref="W3:X3"/>
    <mergeCell ref="W4:X4"/>
    <mergeCell ref="W5:X5"/>
    <mergeCell ref="Y4:Z4"/>
    <mergeCell ref="Y5:Z5"/>
    <mergeCell ref="AA2:AB2"/>
    <mergeCell ref="AA3:AB3"/>
    <mergeCell ref="AA4:AB4"/>
    <mergeCell ref="AA5:AB5"/>
    <mergeCell ref="O7:P29"/>
    <mergeCell ref="O3:P3"/>
    <mergeCell ref="AA6:AB6"/>
    <mergeCell ref="W6:X6"/>
    <mergeCell ref="S4:T4"/>
    <mergeCell ref="S5:T5"/>
    <mergeCell ref="Q6:R6"/>
    <mergeCell ref="Q3:R3"/>
    <mergeCell ref="Q4:R4"/>
    <mergeCell ref="Q5:R5"/>
  </mergeCells>
  <printOptions/>
  <pageMargins left="0.1968503937007874" right="0.11811023622047245" top="0" bottom="0" header="0.11811023622047245" footer="0.1181102362204724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="95" zoomScaleNormal="95" workbookViewId="0" topLeftCell="A1">
      <selection activeCell="A1" sqref="A1:AC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4.75390625" style="0" customWidth="1"/>
    <col min="4" max="4" width="4.125" style="0" customWidth="1"/>
    <col min="5" max="5" width="4.75390625" style="0" customWidth="1"/>
    <col min="6" max="6" width="4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125" style="0" customWidth="1"/>
    <col min="15" max="15" width="4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125" style="0" customWidth="1"/>
    <col min="23" max="23" width="4.75390625" style="0" customWidth="1"/>
    <col min="24" max="24" width="4.125" style="0" customWidth="1"/>
    <col min="25" max="25" width="4.75390625" style="0" customWidth="1"/>
    <col min="26" max="26" width="4.125" style="0" customWidth="1"/>
    <col min="27" max="27" width="4.75390625" style="0" customWidth="1"/>
    <col min="28" max="28" width="4.125" style="0" customWidth="1"/>
    <col min="29" max="29" width="6.125" style="0" customWidth="1"/>
  </cols>
  <sheetData>
    <row r="1" spans="1:29" s="6" customFormat="1" ht="21.75" customHeight="1" thickBot="1">
      <c r="A1" s="99" t="s">
        <v>145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ht="15.75" customHeight="1">
      <c r="A2" s="100" t="s">
        <v>54</v>
      </c>
      <c r="B2" s="101"/>
      <c r="C2" s="94" t="s">
        <v>1</v>
      </c>
      <c r="D2" s="94"/>
      <c r="E2" s="94" t="s">
        <v>2</v>
      </c>
      <c r="F2" s="94"/>
      <c r="G2" s="94" t="s">
        <v>3</v>
      </c>
      <c r="H2" s="94"/>
      <c r="I2" s="94" t="s">
        <v>4</v>
      </c>
      <c r="J2" s="94"/>
      <c r="K2" s="94" t="s">
        <v>5</v>
      </c>
      <c r="L2" s="94"/>
      <c r="M2" s="94" t="s">
        <v>6</v>
      </c>
      <c r="N2" s="94"/>
      <c r="O2" s="94" t="s">
        <v>7</v>
      </c>
      <c r="P2" s="94"/>
      <c r="Q2" s="94" t="s">
        <v>8</v>
      </c>
      <c r="R2" s="94"/>
      <c r="S2" s="94" t="s">
        <v>9</v>
      </c>
      <c r="T2" s="94"/>
      <c r="U2" s="94" t="s">
        <v>10</v>
      </c>
      <c r="V2" s="94"/>
      <c r="W2" s="94" t="s">
        <v>11</v>
      </c>
      <c r="X2" s="94"/>
      <c r="Y2" s="94" t="s">
        <v>12</v>
      </c>
      <c r="Z2" s="94"/>
      <c r="AA2" s="94" t="s">
        <v>13</v>
      </c>
      <c r="AB2" s="94"/>
      <c r="AC2" s="104" t="s">
        <v>14</v>
      </c>
    </row>
    <row r="3" spans="1:29" ht="12.75" customHeight="1">
      <c r="A3" s="102"/>
      <c r="B3" s="103"/>
      <c r="C3" s="88" t="s">
        <v>61</v>
      </c>
      <c r="D3" s="88"/>
      <c r="E3" s="92" t="s">
        <v>88</v>
      </c>
      <c r="F3" s="92"/>
      <c r="G3" s="92" t="s">
        <v>91</v>
      </c>
      <c r="H3" s="92"/>
      <c r="I3" s="96" t="s">
        <v>66</v>
      </c>
      <c r="J3" s="96"/>
      <c r="K3" s="97" t="s">
        <v>17</v>
      </c>
      <c r="L3" s="98"/>
      <c r="M3" s="88" t="s">
        <v>18</v>
      </c>
      <c r="N3" s="88"/>
      <c r="O3" s="88" t="s">
        <v>16</v>
      </c>
      <c r="P3" s="88"/>
      <c r="Q3" s="92" t="s">
        <v>20</v>
      </c>
      <c r="R3" s="92"/>
      <c r="S3" s="88" t="s">
        <v>89</v>
      </c>
      <c r="T3" s="88"/>
      <c r="U3" s="88" t="s">
        <v>115</v>
      </c>
      <c r="V3" s="88"/>
      <c r="W3" s="92" t="s">
        <v>56</v>
      </c>
      <c r="X3" s="92"/>
      <c r="Y3" s="92" t="s">
        <v>116</v>
      </c>
      <c r="Z3" s="92"/>
      <c r="AA3" s="88" t="s">
        <v>21</v>
      </c>
      <c r="AB3" s="88"/>
      <c r="AC3" s="105"/>
    </row>
    <row r="4" spans="1:29" ht="15" customHeight="1">
      <c r="A4" s="107" t="s">
        <v>22</v>
      </c>
      <c r="B4" s="108"/>
      <c r="C4" s="90">
        <v>12</v>
      </c>
      <c r="D4" s="90"/>
      <c r="E4" s="90">
        <v>12</v>
      </c>
      <c r="F4" s="90"/>
      <c r="G4" s="90">
        <v>11</v>
      </c>
      <c r="H4" s="90"/>
      <c r="I4" s="90">
        <v>11</v>
      </c>
      <c r="J4" s="90"/>
      <c r="K4" s="90">
        <v>12</v>
      </c>
      <c r="L4" s="90"/>
      <c r="M4" s="90">
        <v>14</v>
      </c>
      <c r="N4" s="90"/>
      <c r="O4" s="90"/>
      <c r="P4" s="90"/>
      <c r="Q4" s="90">
        <v>14</v>
      </c>
      <c r="R4" s="90"/>
      <c r="S4" s="90">
        <v>13</v>
      </c>
      <c r="T4" s="90"/>
      <c r="U4" s="90">
        <v>14</v>
      </c>
      <c r="V4" s="90"/>
      <c r="W4" s="90">
        <v>13</v>
      </c>
      <c r="X4" s="90"/>
      <c r="Y4" s="90">
        <v>14</v>
      </c>
      <c r="Z4" s="90"/>
      <c r="AA4" s="90">
        <v>19</v>
      </c>
      <c r="AB4" s="90"/>
      <c r="AC4" s="105"/>
    </row>
    <row r="5" spans="1:29" ht="10.5" customHeight="1">
      <c r="A5" s="107" t="s">
        <v>23</v>
      </c>
      <c r="B5" s="109"/>
      <c r="C5" s="91" t="s">
        <v>92</v>
      </c>
      <c r="D5" s="91"/>
      <c r="E5" s="91" t="s">
        <v>97</v>
      </c>
      <c r="F5" s="91"/>
      <c r="G5" s="91" t="s">
        <v>92</v>
      </c>
      <c r="H5" s="91"/>
      <c r="I5" s="91" t="s">
        <v>92</v>
      </c>
      <c r="J5" s="91"/>
      <c r="K5" s="91" t="s">
        <v>97</v>
      </c>
      <c r="L5" s="91"/>
      <c r="M5" s="91" t="s">
        <v>92</v>
      </c>
      <c r="N5" s="91"/>
      <c r="O5" s="91" t="s">
        <v>97</v>
      </c>
      <c r="P5" s="91"/>
      <c r="Q5" s="91" t="s">
        <v>97</v>
      </c>
      <c r="R5" s="91"/>
      <c r="S5" s="91" t="s">
        <v>92</v>
      </c>
      <c r="T5" s="91"/>
      <c r="U5" s="91" t="s">
        <v>92</v>
      </c>
      <c r="V5" s="91"/>
      <c r="W5" s="91" t="s">
        <v>92</v>
      </c>
      <c r="X5" s="91"/>
      <c r="Y5" s="91" t="s">
        <v>92</v>
      </c>
      <c r="Z5" s="91"/>
      <c r="AA5" s="91" t="s">
        <v>92</v>
      </c>
      <c r="AB5" s="91"/>
      <c r="AC5" s="105"/>
    </row>
    <row r="6" spans="1:29" ht="13.5" customHeight="1" thickBot="1">
      <c r="A6" s="3" t="s">
        <v>24</v>
      </c>
      <c r="B6" s="7" t="s">
        <v>25</v>
      </c>
      <c r="C6" s="89" t="s">
        <v>113</v>
      </c>
      <c r="D6" s="89"/>
      <c r="E6" s="110" t="s">
        <v>114</v>
      </c>
      <c r="F6" s="110"/>
      <c r="G6" s="89" t="s">
        <v>118</v>
      </c>
      <c r="H6" s="89"/>
      <c r="I6" s="95" t="s">
        <v>119</v>
      </c>
      <c r="J6" s="95"/>
      <c r="K6" s="95" t="s">
        <v>120</v>
      </c>
      <c r="L6" s="95"/>
      <c r="M6" s="89" t="s">
        <v>121</v>
      </c>
      <c r="N6" s="89"/>
      <c r="O6" s="89" t="s">
        <v>122</v>
      </c>
      <c r="P6" s="89"/>
      <c r="Q6" s="89" t="s">
        <v>123</v>
      </c>
      <c r="R6" s="89"/>
      <c r="S6" s="89" t="s">
        <v>124</v>
      </c>
      <c r="T6" s="89"/>
      <c r="U6" s="89" t="s">
        <v>125</v>
      </c>
      <c r="V6" s="89"/>
      <c r="W6" s="89" t="s">
        <v>126</v>
      </c>
      <c r="X6" s="89"/>
      <c r="Y6" s="89" t="s">
        <v>127</v>
      </c>
      <c r="Z6" s="89"/>
      <c r="AA6" s="89" t="s">
        <v>128</v>
      </c>
      <c r="AB6" s="89"/>
      <c r="AC6" s="106"/>
    </row>
    <row r="7" spans="1:29" ht="16.5" customHeight="1">
      <c r="A7" s="41" t="s">
        <v>1</v>
      </c>
      <c r="B7" s="43" t="s">
        <v>17</v>
      </c>
      <c r="C7" s="52">
        <v>20.55</v>
      </c>
      <c r="D7" s="56">
        <v>9</v>
      </c>
      <c r="E7" s="52" t="s">
        <v>96</v>
      </c>
      <c r="F7" s="56">
        <v>0</v>
      </c>
      <c r="G7" s="51">
        <v>25.3</v>
      </c>
      <c r="H7" s="56">
        <v>4</v>
      </c>
      <c r="I7" s="54">
        <v>19.86</v>
      </c>
      <c r="J7" s="56">
        <v>8</v>
      </c>
      <c r="K7" s="51">
        <v>26.04</v>
      </c>
      <c r="L7" s="56">
        <v>9</v>
      </c>
      <c r="M7" s="51">
        <v>22.64</v>
      </c>
      <c r="N7" s="56">
        <v>1</v>
      </c>
      <c r="O7" s="112" t="s">
        <v>141</v>
      </c>
      <c r="P7" s="113"/>
      <c r="Q7" s="51">
        <v>28.41</v>
      </c>
      <c r="R7" s="56">
        <v>8</v>
      </c>
      <c r="S7" s="51">
        <v>18.94</v>
      </c>
      <c r="T7" s="56">
        <v>10</v>
      </c>
      <c r="U7" s="51">
        <v>24.97</v>
      </c>
      <c r="V7" s="56">
        <v>10</v>
      </c>
      <c r="W7" s="51">
        <v>20.09</v>
      </c>
      <c r="X7" s="56">
        <v>9</v>
      </c>
      <c r="Y7" s="51">
        <v>22.11</v>
      </c>
      <c r="Z7" s="56">
        <v>7</v>
      </c>
      <c r="AA7" s="32">
        <v>22.79</v>
      </c>
      <c r="AB7" s="23">
        <v>1</v>
      </c>
      <c r="AC7" s="26">
        <f aca="true" t="shared" si="0" ref="AC7:AC34">IF(ISNUMBER($D7),D7,0)+IF(ISNUMBER($F7),F7,0)+IF(ISNUMBER($H7),H7,0)+IF(ISNUMBER($J7),J7,0)+IF(ISNUMBER($L7),L7,0)+IF(ISNUMBER($N7),N7,0)+IF(ISNUMBER($P7),P7,0)+IF(ISNUMBER($R7),R7,0)+IF(ISNUMBER($T7),T7,0)+IF(ISNUMBER($V7),V7,0)+IF(ISNUMBER($X7),X7,0)+IF(ISNUMBER($Z7),Z7,0)+IF(ISNUMBER($AB7),AB7,0)</f>
        <v>76</v>
      </c>
    </row>
    <row r="8" spans="1:29" ht="16.5" customHeight="1">
      <c r="A8" s="35" t="s">
        <v>2</v>
      </c>
      <c r="B8" s="44" t="s">
        <v>20</v>
      </c>
      <c r="C8" s="53">
        <v>21.62</v>
      </c>
      <c r="D8" s="57">
        <v>8</v>
      </c>
      <c r="E8" s="53">
        <v>26.55</v>
      </c>
      <c r="F8" s="57">
        <v>9</v>
      </c>
      <c r="G8" s="50">
        <v>21.24</v>
      </c>
      <c r="H8" s="57">
        <v>8</v>
      </c>
      <c r="I8" s="55">
        <v>19.09</v>
      </c>
      <c r="J8" s="57">
        <v>10</v>
      </c>
      <c r="K8" s="50">
        <v>28.29</v>
      </c>
      <c r="L8" s="57">
        <v>5</v>
      </c>
      <c r="M8" s="50">
        <v>19.85</v>
      </c>
      <c r="N8" s="57">
        <v>9</v>
      </c>
      <c r="O8" s="114"/>
      <c r="P8" s="115"/>
      <c r="Q8" s="50">
        <v>24.92</v>
      </c>
      <c r="R8" s="57">
        <v>10</v>
      </c>
      <c r="S8" s="50">
        <v>19.35</v>
      </c>
      <c r="T8" s="57">
        <v>9</v>
      </c>
      <c r="U8" s="50">
        <v>37.8</v>
      </c>
      <c r="V8" s="57">
        <v>0</v>
      </c>
      <c r="W8" s="50">
        <v>28.47</v>
      </c>
      <c r="X8" s="57">
        <v>2</v>
      </c>
      <c r="Y8" s="50" t="s">
        <v>96</v>
      </c>
      <c r="Z8" s="57">
        <v>0</v>
      </c>
      <c r="AA8" s="32">
        <v>21.78</v>
      </c>
      <c r="AB8" s="22">
        <v>4</v>
      </c>
      <c r="AC8" s="26">
        <f t="shared" si="0"/>
        <v>74</v>
      </c>
    </row>
    <row r="9" spans="1:29" ht="16.5" customHeight="1">
      <c r="A9" s="35" t="s">
        <v>3</v>
      </c>
      <c r="B9" s="44" t="s">
        <v>67</v>
      </c>
      <c r="C9" s="53" t="s">
        <v>135</v>
      </c>
      <c r="D9" s="57">
        <v>2</v>
      </c>
      <c r="E9" s="53">
        <v>26.85</v>
      </c>
      <c r="F9" s="57">
        <v>8</v>
      </c>
      <c r="G9" s="50">
        <v>20.06</v>
      </c>
      <c r="H9" s="57">
        <v>10</v>
      </c>
      <c r="I9" s="55">
        <v>23.89</v>
      </c>
      <c r="J9" s="57">
        <v>2</v>
      </c>
      <c r="K9" s="50">
        <v>27.67</v>
      </c>
      <c r="L9" s="57">
        <v>8</v>
      </c>
      <c r="M9" s="50">
        <v>19.56</v>
      </c>
      <c r="N9" s="57">
        <v>10</v>
      </c>
      <c r="O9" s="114"/>
      <c r="P9" s="115"/>
      <c r="Q9" s="50">
        <v>41.9</v>
      </c>
      <c r="R9" s="57">
        <v>1</v>
      </c>
      <c r="S9" s="50">
        <v>20.63</v>
      </c>
      <c r="T9" s="57">
        <v>8</v>
      </c>
      <c r="U9" s="50">
        <v>30.45</v>
      </c>
      <c r="V9" s="57">
        <v>5</v>
      </c>
      <c r="W9" s="50">
        <v>20.04</v>
      </c>
      <c r="X9" s="57">
        <v>10</v>
      </c>
      <c r="Y9" s="50">
        <v>23.6</v>
      </c>
      <c r="Z9" s="57">
        <v>6</v>
      </c>
      <c r="AA9" s="32">
        <v>22.07</v>
      </c>
      <c r="AB9" s="22">
        <v>3</v>
      </c>
      <c r="AC9" s="26">
        <f t="shared" si="0"/>
        <v>73</v>
      </c>
    </row>
    <row r="10" spans="1:29" ht="16.5" customHeight="1">
      <c r="A10" s="41" t="s">
        <v>4</v>
      </c>
      <c r="B10" s="44" t="s">
        <v>55</v>
      </c>
      <c r="C10" s="53">
        <v>21.75</v>
      </c>
      <c r="D10" s="57">
        <v>7</v>
      </c>
      <c r="E10" s="53">
        <v>30.35</v>
      </c>
      <c r="F10" s="57">
        <v>7</v>
      </c>
      <c r="G10" s="50">
        <v>27.86</v>
      </c>
      <c r="H10" s="57">
        <v>2</v>
      </c>
      <c r="I10" s="55">
        <v>19.79</v>
      </c>
      <c r="J10" s="57">
        <v>9</v>
      </c>
      <c r="K10" s="50">
        <v>28.36</v>
      </c>
      <c r="L10" s="57">
        <v>4</v>
      </c>
      <c r="M10" s="50">
        <v>20.94</v>
      </c>
      <c r="N10" s="57">
        <v>8</v>
      </c>
      <c r="O10" s="114"/>
      <c r="P10" s="115"/>
      <c r="Q10" s="50">
        <v>61.58</v>
      </c>
      <c r="R10" s="57">
        <v>0</v>
      </c>
      <c r="S10" s="50">
        <v>20.89</v>
      </c>
      <c r="T10" s="57">
        <v>7</v>
      </c>
      <c r="U10" s="50">
        <v>29.82</v>
      </c>
      <c r="V10" s="57">
        <v>6</v>
      </c>
      <c r="W10" s="50">
        <v>23.28</v>
      </c>
      <c r="X10" s="57">
        <v>4</v>
      </c>
      <c r="Y10" s="50" t="s">
        <v>96</v>
      </c>
      <c r="Z10" s="57">
        <v>0</v>
      </c>
      <c r="AA10" s="32">
        <v>20.79</v>
      </c>
      <c r="AB10" s="22">
        <v>8</v>
      </c>
      <c r="AC10" s="26">
        <f t="shared" si="0"/>
        <v>62</v>
      </c>
    </row>
    <row r="11" spans="1:29" ht="16.5" customHeight="1">
      <c r="A11" s="35" t="s">
        <v>5</v>
      </c>
      <c r="B11" s="44" t="s">
        <v>129</v>
      </c>
      <c r="C11" s="53">
        <v>20.09</v>
      </c>
      <c r="D11" s="57">
        <v>10</v>
      </c>
      <c r="E11" s="53">
        <v>34.45</v>
      </c>
      <c r="F11" s="57">
        <v>6</v>
      </c>
      <c r="G11" s="50">
        <v>21.2</v>
      </c>
      <c r="H11" s="57">
        <v>9</v>
      </c>
      <c r="I11" s="55">
        <v>20.11</v>
      </c>
      <c r="J11" s="57">
        <v>7</v>
      </c>
      <c r="K11" s="50">
        <v>28.46</v>
      </c>
      <c r="L11" s="57">
        <v>2</v>
      </c>
      <c r="M11" s="50">
        <v>21.89</v>
      </c>
      <c r="N11" s="57">
        <v>4</v>
      </c>
      <c r="O11" s="114"/>
      <c r="P11" s="115"/>
      <c r="Q11" s="50">
        <v>26.02</v>
      </c>
      <c r="R11" s="57">
        <v>9</v>
      </c>
      <c r="S11" s="50">
        <v>28.6</v>
      </c>
      <c r="T11" s="57">
        <v>0</v>
      </c>
      <c r="U11" s="50">
        <v>77.12</v>
      </c>
      <c r="V11" s="57">
        <v>0</v>
      </c>
      <c r="W11" s="50" t="s">
        <v>96</v>
      </c>
      <c r="X11" s="57">
        <v>0</v>
      </c>
      <c r="Y11" s="50">
        <v>28.61</v>
      </c>
      <c r="Z11" s="57">
        <v>1</v>
      </c>
      <c r="AA11" s="32">
        <v>20.45</v>
      </c>
      <c r="AB11" s="22">
        <v>9</v>
      </c>
      <c r="AC11" s="26">
        <f>IF(ISNUMBER($D11),D11,0)+IF(ISNUMBER($F11),F11,0)+IF(ISNUMBER($H11),H11,0)+IF(ISNUMBER($J11),J11,0)+IF(ISNUMBER($L11),L11,0)+IF(ISNUMBER($N11),N11,0)+IF(ISNUMBER($P11),P11,0)+IF(ISNUMBER($R11),R11,0)+IF(ISNUMBER($T11),T11,0)+IF(ISNUMBER($V11),V11,0)+IF(ISNUMBER($X11),X11,0)+IF(ISNUMBER($Z11),Z11,0)+IF(ISNUMBER($AB11),AB11,0)</f>
        <v>57</v>
      </c>
    </row>
    <row r="12" spans="1:29" ht="16.5" customHeight="1">
      <c r="A12" s="35" t="s">
        <v>6</v>
      </c>
      <c r="B12" s="44" t="s">
        <v>57</v>
      </c>
      <c r="C12" s="53"/>
      <c r="D12" s="57"/>
      <c r="E12" s="53">
        <v>26.23</v>
      </c>
      <c r="F12" s="57">
        <v>10</v>
      </c>
      <c r="G12" s="50"/>
      <c r="H12" s="57"/>
      <c r="I12" s="55"/>
      <c r="J12" s="57"/>
      <c r="K12" s="50">
        <v>23.94</v>
      </c>
      <c r="L12" s="57">
        <v>10</v>
      </c>
      <c r="M12" s="50">
        <v>22.4</v>
      </c>
      <c r="N12" s="57">
        <v>2</v>
      </c>
      <c r="O12" s="114"/>
      <c r="P12" s="115"/>
      <c r="Q12" s="50">
        <v>31.61</v>
      </c>
      <c r="R12" s="57">
        <v>5</v>
      </c>
      <c r="S12" s="50">
        <v>22.02</v>
      </c>
      <c r="T12" s="57">
        <v>6</v>
      </c>
      <c r="U12" s="50">
        <v>28.58</v>
      </c>
      <c r="V12" s="57">
        <v>8</v>
      </c>
      <c r="W12" s="50">
        <v>32.71</v>
      </c>
      <c r="X12" s="57">
        <v>1</v>
      </c>
      <c r="Y12" s="50">
        <v>21.7</v>
      </c>
      <c r="Z12" s="57">
        <v>9</v>
      </c>
      <c r="AA12" s="32">
        <v>21.28</v>
      </c>
      <c r="AB12" s="22">
        <v>5</v>
      </c>
      <c r="AC12" s="26">
        <f>IF(ISNUMBER($D12),D12,0)+IF(ISNUMBER($F12),F12,0)+IF(ISNUMBER($H12),H12,0)+IF(ISNUMBER($J12),J12,0)+IF(ISNUMBER($L12),L12,0)+IF(ISNUMBER($N12),N12,0)+IF(ISNUMBER($P12),P12,0)+IF(ISNUMBER($R12),R12,0)+IF(ISNUMBER($T12),T12,0)+IF(ISNUMBER($V12),V12,0)+IF(ISNUMBER($X12),X12,0)+IF(ISNUMBER($Z12),Z12,0)+IF(ISNUMBER($AB12),AB12,0)</f>
        <v>56</v>
      </c>
    </row>
    <row r="13" spans="1:29" ht="16.5" customHeight="1">
      <c r="A13" s="41" t="s">
        <v>7</v>
      </c>
      <c r="B13" s="44" t="s">
        <v>18</v>
      </c>
      <c r="C13" s="53" t="s">
        <v>96</v>
      </c>
      <c r="D13" s="57">
        <v>0</v>
      </c>
      <c r="E13" s="53">
        <v>48.01</v>
      </c>
      <c r="F13" s="57">
        <v>2</v>
      </c>
      <c r="G13" s="50">
        <v>30.89</v>
      </c>
      <c r="H13" s="57">
        <v>1</v>
      </c>
      <c r="I13" s="55">
        <v>22.04</v>
      </c>
      <c r="J13" s="57">
        <v>6</v>
      </c>
      <c r="K13" s="50">
        <v>27.83</v>
      </c>
      <c r="L13" s="57">
        <v>6</v>
      </c>
      <c r="M13" s="50">
        <v>21.47</v>
      </c>
      <c r="N13" s="57">
        <v>5</v>
      </c>
      <c r="O13" s="114"/>
      <c r="P13" s="115"/>
      <c r="Q13" s="50">
        <v>44.67</v>
      </c>
      <c r="R13" s="57">
        <v>0</v>
      </c>
      <c r="S13" s="50">
        <v>28.33</v>
      </c>
      <c r="T13" s="57">
        <v>1</v>
      </c>
      <c r="U13" s="50">
        <v>29.19</v>
      </c>
      <c r="V13" s="57">
        <v>7</v>
      </c>
      <c r="W13" s="50">
        <v>21.83</v>
      </c>
      <c r="X13" s="57">
        <v>6</v>
      </c>
      <c r="Y13" s="50">
        <v>23.69</v>
      </c>
      <c r="Z13" s="57">
        <v>5</v>
      </c>
      <c r="AA13" s="32">
        <v>20.4</v>
      </c>
      <c r="AB13" s="22">
        <v>10</v>
      </c>
      <c r="AC13" s="26">
        <f>IF(ISNUMBER($D14),D14,0)+IF(ISNUMBER($F14),F14,0)+IF(ISNUMBER($H14),H14,0)+IF(ISNUMBER($J14),J14,0)+IF(ISNUMBER($L14),L14,0)+IF(ISNUMBER($N14),N14,0)+IF(ISNUMBER($P14),P14,0)+IF(ISNUMBER($R14),R14,0)+IF(ISNUMBER($T14),T14,0)+IF(ISNUMBER($V14),V14,0)+IF(ISNUMBER($X14),X14,0)+IF(ISNUMBER($Z14),Z14,0)+IF(ISNUMBER($AB14),AB14,0)</f>
        <v>49</v>
      </c>
    </row>
    <row r="14" spans="1:29" ht="16.5" customHeight="1">
      <c r="A14" s="35" t="s">
        <v>8</v>
      </c>
      <c r="B14" s="44" t="s">
        <v>108</v>
      </c>
      <c r="C14" s="53">
        <v>26.17</v>
      </c>
      <c r="D14" s="57">
        <v>4</v>
      </c>
      <c r="E14" s="53">
        <v>50.221</v>
      </c>
      <c r="F14" s="57">
        <v>1</v>
      </c>
      <c r="G14" s="50">
        <v>27.25</v>
      </c>
      <c r="H14" s="57">
        <v>3</v>
      </c>
      <c r="I14" s="55">
        <v>26.07</v>
      </c>
      <c r="J14" s="57">
        <v>0</v>
      </c>
      <c r="K14" s="50">
        <v>29.14</v>
      </c>
      <c r="L14" s="57">
        <v>1</v>
      </c>
      <c r="M14" s="50">
        <v>21.16</v>
      </c>
      <c r="N14" s="57">
        <v>7</v>
      </c>
      <c r="O14" s="114"/>
      <c r="P14" s="115"/>
      <c r="Q14" s="50">
        <v>30.81</v>
      </c>
      <c r="R14" s="57">
        <v>7</v>
      </c>
      <c r="S14" s="50">
        <v>23.04</v>
      </c>
      <c r="T14" s="57">
        <v>4</v>
      </c>
      <c r="U14" s="50">
        <v>34.5</v>
      </c>
      <c r="V14" s="57">
        <v>2</v>
      </c>
      <c r="W14" s="50">
        <v>22.86</v>
      </c>
      <c r="X14" s="57">
        <v>5</v>
      </c>
      <c r="Y14" s="50">
        <v>21.75</v>
      </c>
      <c r="Z14" s="57">
        <v>8</v>
      </c>
      <c r="AA14" s="32">
        <v>21.09</v>
      </c>
      <c r="AB14" s="22">
        <v>7</v>
      </c>
      <c r="AC14" s="26">
        <f>IF(ISNUMBER($D13),D13,0)+IF(ISNUMBER($F13),F13,0)+IF(ISNUMBER($H13),H13,0)+IF(ISNUMBER($J13),J13,0)+IF(ISNUMBER($L13),L13,0)+IF(ISNUMBER($N13),N13,0)+IF(ISNUMBER($P13),P13,0)+IF(ISNUMBER($R13),R13,0)+IF(ISNUMBER($T13),T13,0)+IF(ISNUMBER($V13),V13,0)+IF(ISNUMBER($X13),X13,0)+IF(ISNUMBER($Z13),Z13,0)+IF(ISNUMBER($AB13),AB13,0)</f>
        <v>49</v>
      </c>
    </row>
    <row r="15" spans="1:29" ht="16.5" customHeight="1">
      <c r="A15" s="35" t="s">
        <v>9</v>
      </c>
      <c r="B15" s="44" t="s">
        <v>21</v>
      </c>
      <c r="C15" s="53"/>
      <c r="D15" s="57"/>
      <c r="E15" s="53"/>
      <c r="F15" s="57"/>
      <c r="G15" s="50">
        <v>23.21</v>
      </c>
      <c r="H15" s="57">
        <v>7</v>
      </c>
      <c r="I15" s="55">
        <v>23.45</v>
      </c>
      <c r="J15" s="57">
        <v>3</v>
      </c>
      <c r="K15" s="50">
        <v>31.42</v>
      </c>
      <c r="L15" s="57">
        <v>0</v>
      </c>
      <c r="M15" s="50">
        <v>22.33</v>
      </c>
      <c r="N15" s="57">
        <v>3</v>
      </c>
      <c r="O15" s="114"/>
      <c r="P15" s="115"/>
      <c r="Q15" s="50">
        <v>33.34</v>
      </c>
      <c r="R15" s="57">
        <v>4</v>
      </c>
      <c r="S15" s="50">
        <v>22.23</v>
      </c>
      <c r="T15" s="57">
        <v>5</v>
      </c>
      <c r="U15" s="50">
        <v>32.95</v>
      </c>
      <c r="V15" s="57">
        <v>3</v>
      </c>
      <c r="W15" s="50">
        <v>23.74</v>
      </c>
      <c r="X15" s="57">
        <v>3</v>
      </c>
      <c r="Y15" s="50">
        <v>27.44</v>
      </c>
      <c r="Z15" s="57">
        <v>2</v>
      </c>
      <c r="AA15" s="32">
        <v>21.24</v>
      </c>
      <c r="AB15" s="22">
        <v>6</v>
      </c>
      <c r="AC15" s="26">
        <f t="shared" si="0"/>
        <v>36</v>
      </c>
    </row>
    <row r="16" spans="1:29" ht="16.5" customHeight="1">
      <c r="A16" s="41" t="s">
        <v>10</v>
      </c>
      <c r="B16" s="44" t="s">
        <v>68</v>
      </c>
      <c r="C16" s="53">
        <v>23.79</v>
      </c>
      <c r="D16" s="57">
        <v>6</v>
      </c>
      <c r="E16" s="53">
        <v>35.74</v>
      </c>
      <c r="F16" s="57">
        <v>5</v>
      </c>
      <c r="G16" s="50" t="s">
        <v>96</v>
      </c>
      <c r="H16" s="57">
        <v>0</v>
      </c>
      <c r="I16" s="55">
        <v>24.06</v>
      </c>
      <c r="J16" s="57">
        <v>1</v>
      </c>
      <c r="K16" s="50">
        <v>28.42</v>
      </c>
      <c r="L16" s="57">
        <v>3</v>
      </c>
      <c r="M16" s="50">
        <v>26.77</v>
      </c>
      <c r="N16" s="57">
        <v>0</v>
      </c>
      <c r="O16" s="114"/>
      <c r="P16" s="115"/>
      <c r="Q16" s="50">
        <v>30.96</v>
      </c>
      <c r="R16" s="57">
        <v>6</v>
      </c>
      <c r="S16" s="50">
        <v>47.15</v>
      </c>
      <c r="T16" s="57">
        <v>0</v>
      </c>
      <c r="U16" s="50"/>
      <c r="V16" s="57"/>
      <c r="W16" s="50">
        <v>21.77</v>
      </c>
      <c r="X16" s="57">
        <v>7</v>
      </c>
      <c r="Y16" s="50" t="s">
        <v>96</v>
      </c>
      <c r="Z16" s="57">
        <v>0</v>
      </c>
      <c r="AA16" s="32">
        <v>22.15</v>
      </c>
      <c r="AB16" s="22">
        <v>2</v>
      </c>
      <c r="AC16" s="26">
        <f t="shared" si="0"/>
        <v>30</v>
      </c>
    </row>
    <row r="17" spans="1:29" ht="16.5" customHeight="1">
      <c r="A17" s="35" t="s">
        <v>11</v>
      </c>
      <c r="B17" s="44" t="s">
        <v>56</v>
      </c>
      <c r="C17" s="53">
        <v>30.01</v>
      </c>
      <c r="D17" s="57">
        <v>1</v>
      </c>
      <c r="E17" s="53"/>
      <c r="F17" s="57"/>
      <c r="G17" s="50"/>
      <c r="H17" s="57"/>
      <c r="I17" s="55"/>
      <c r="J17" s="57"/>
      <c r="K17" s="50">
        <v>27.69</v>
      </c>
      <c r="L17" s="57">
        <v>7</v>
      </c>
      <c r="M17" s="50">
        <v>21.46</v>
      </c>
      <c r="N17" s="57">
        <v>6</v>
      </c>
      <c r="O17" s="114"/>
      <c r="P17" s="115"/>
      <c r="Q17" s="50">
        <v>57.79</v>
      </c>
      <c r="R17" s="57">
        <v>0</v>
      </c>
      <c r="S17" s="50">
        <v>32.19</v>
      </c>
      <c r="T17" s="57">
        <v>0</v>
      </c>
      <c r="U17" s="50">
        <v>27.8</v>
      </c>
      <c r="V17" s="57">
        <v>9</v>
      </c>
      <c r="W17" s="50" t="s">
        <v>96</v>
      </c>
      <c r="X17" s="57">
        <v>0</v>
      </c>
      <c r="Y17" s="50">
        <v>24.81</v>
      </c>
      <c r="Z17" s="57">
        <v>3</v>
      </c>
      <c r="AA17" s="32">
        <v>27.81</v>
      </c>
      <c r="AB17" s="22">
        <v>0</v>
      </c>
      <c r="AC17" s="26">
        <f t="shared" si="0"/>
        <v>26</v>
      </c>
    </row>
    <row r="18" spans="1:29" ht="16.5" customHeight="1">
      <c r="A18" s="35" t="s">
        <v>12</v>
      </c>
      <c r="B18" s="44" t="s">
        <v>62</v>
      </c>
      <c r="C18" s="53">
        <v>27.33</v>
      </c>
      <c r="D18" s="57">
        <v>3</v>
      </c>
      <c r="E18" s="53">
        <v>62.54</v>
      </c>
      <c r="F18" s="57">
        <v>0</v>
      </c>
      <c r="G18" s="50">
        <v>24.87</v>
      </c>
      <c r="H18" s="57">
        <v>5</v>
      </c>
      <c r="I18" s="55">
        <v>22.39</v>
      </c>
      <c r="J18" s="57">
        <v>5</v>
      </c>
      <c r="K18" s="50">
        <v>43.44</v>
      </c>
      <c r="L18" s="57">
        <v>0</v>
      </c>
      <c r="M18" s="50">
        <v>24.84</v>
      </c>
      <c r="N18" s="57">
        <v>0</v>
      </c>
      <c r="O18" s="114"/>
      <c r="P18" s="115"/>
      <c r="Q18" s="50">
        <v>60.2</v>
      </c>
      <c r="R18" s="57">
        <v>0</v>
      </c>
      <c r="S18" s="50"/>
      <c r="T18" s="57"/>
      <c r="U18" s="50"/>
      <c r="V18" s="57"/>
      <c r="W18" s="50">
        <v>21.45</v>
      </c>
      <c r="X18" s="57">
        <v>8</v>
      </c>
      <c r="Y18" s="50" t="s">
        <v>96</v>
      </c>
      <c r="Z18" s="57">
        <v>0</v>
      </c>
      <c r="AA18" s="32">
        <v>23.96</v>
      </c>
      <c r="AB18" s="22">
        <v>0</v>
      </c>
      <c r="AC18" s="26">
        <f t="shared" si="0"/>
        <v>21</v>
      </c>
    </row>
    <row r="19" spans="1:29" ht="16.5" customHeight="1">
      <c r="A19" s="41" t="s">
        <v>13</v>
      </c>
      <c r="B19" s="44" t="s">
        <v>59</v>
      </c>
      <c r="C19" s="53">
        <v>25.95</v>
      </c>
      <c r="D19" s="57">
        <v>5</v>
      </c>
      <c r="E19" s="53">
        <v>38.98</v>
      </c>
      <c r="F19" s="57">
        <v>4</v>
      </c>
      <c r="G19" s="50"/>
      <c r="H19" s="57"/>
      <c r="I19" s="55">
        <v>23.42</v>
      </c>
      <c r="J19" s="57">
        <v>4</v>
      </c>
      <c r="K19" s="47"/>
      <c r="L19" s="46"/>
      <c r="M19" s="50">
        <v>23.31</v>
      </c>
      <c r="N19" s="57">
        <v>0</v>
      </c>
      <c r="O19" s="114"/>
      <c r="P19" s="115"/>
      <c r="Q19" s="50"/>
      <c r="R19" s="57"/>
      <c r="S19" s="50"/>
      <c r="T19" s="57"/>
      <c r="U19" s="50">
        <v>32.31</v>
      </c>
      <c r="V19" s="57">
        <v>4</v>
      </c>
      <c r="W19" s="50"/>
      <c r="X19" s="57"/>
      <c r="Y19" s="50">
        <v>24.4</v>
      </c>
      <c r="Z19" s="57">
        <v>4</v>
      </c>
      <c r="AA19" s="32">
        <v>27.65</v>
      </c>
      <c r="AB19" s="22">
        <v>0</v>
      </c>
      <c r="AC19" s="26">
        <f t="shared" si="0"/>
        <v>21</v>
      </c>
    </row>
    <row r="20" spans="1:29" ht="16.5" customHeight="1">
      <c r="A20" s="35" t="s">
        <v>28</v>
      </c>
      <c r="B20" s="44" t="s">
        <v>26</v>
      </c>
      <c r="C20" s="53"/>
      <c r="D20" s="57"/>
      <c r="E20" s="53">
        <v>40.28</v>
      </c>
      <c r="F20" s="57">
        <v>3</v>
      </c>
      <c r="G20" s="50">
        <v>23.21</v>
      </c>
      <c r="H20" s="57">
        <v>7</v>
      </c>
      <c r="I20" s="49"/>
      <c r="J20" s="46"/>
      <c r="K20" s="47"/>
      <c r="L20" s="46"/>
      <c r="M20" s="50"/>
      <c r="N20" s="57"/>
      <c r="O20" s="114"/>
      <c r="P20" s="115"/>
      <c r="Q20" s="50">
        <v>33.83</v>
      </c>
      <c r="R20" s="57">
        <v>3</v>
      </c>
      <c r="S20" s="50">
        <v>28.19</v>
      </c>
      <c r="T20" s="57">
        <v>2</v>
      </c>
      <c r="U20" s="50"/>
      <c r="V20" s="57"/>
      <c r="W20" s="50"/>
      <c r="X20" s="57"/>
      <c r="Y20" s="50"/>
      <c r="Z20" s="57"/>
      <c r="AA20" s="32">
        <v>43.38</v>
      </c>
      <c r="AB20" s="22">
        <v>0</v>
      </c>
      <c r="AC20" s="26">
        <f t="shared" si="0"/>
        <v>15</v>
      </c>
    </row>
    <row r="21" spans="1:29" ht="16.5" customHeight="1">
      <c r="A21" s="35" t="s">
        <v>29</v>
      </c>
      <c r="B21" s="44" t="s">
        <v>66</v>
      </c>
      <c r="C21" s="53"/>
      <c r="D21" s="57"/>
      <c r="E21" s="45"/>
      <c r="F21" s="46"/>
      <c r="G21" s="47"/>
      <c r="H21" s="46"/>
      <c r="I21" s="49"/>
      <c r="J21" s="46"/>
      <c r="K21" s="47"/>
      <c r="L21" s="46"/>
      <c r="M21" s="50"/>
      <c r="N21" s="57"/>
      <c r="O21" s="114"/>
      <c r="P21" s="115"/>
      <c r="Q21" s="50"/>
      <c r="R21" s="57"/>
      <c r="S21" s="50"/>
      <c r="T21" s="57"/>
      <c r="U21" s="50">
        <v>60.58</v>
      </c>
      <c r="V21" s="57">
        <v>0</v>
      </c>
      <c r="W21" s="50"/>
      <c r="X21" s="57"/>
      <c r="Y21" s="50">
        <v>21.68</v>
      </c>
      <c r="Z21" s="57">
        <v>10</v>
      </c>
      <c r="AA21" s="32">
        <v>26.71</v>
      </c>
      <c r="AB21" s="19">
        <v>0</v>
      </c>
      <c r="AC21" s="26">
        <f t="shared" si="0"/>
        <v>10</v>
      </c>
    </row>
    <row r="22" spans="1:29" ht="16.5" customHeight="1">
      <c r="A22" s="41" t="s">
        <v>30</v>
      </c>
      <c r="B22" s="44" t="s">
        <v>139</v>
      </c>
      <c r="C22" s="53"/>
      <c r="D22" s="57"/>
      <c r="E22" s="45"/>
      <c r="F22" s="46"/>
      <c r="G22" s="47"/>
      <c r="H22" s="46"/>
      <c r="I22" s="49"/>
      <c r="J22" s="46"/>
      <c r="K22" s="47"/>
      <c r="L22" s="46"/>
      <c r="M22" s="50">
        <v>61.11</v>
      </c>
      <c r="N22" s="57">
        <v>0</v>
      </c>
      <c r="O22" s="114"/>
      <c r="P22" s="115"/>
      <c r="Q22" s="50">
        <v>36.03</v>
      </c>
      <c r="R22" s="57">
        <v>2</v>
      </c>
      <c r="S22" s="50"/>
      <c r="T22" s="57"/>
      <c r="U22" s="50">
        <v>37.29</v>
      </c>
      <c r="V22" s="57">
        <v>0</v>
      </c>
      <c r="W22" s="50"/>
      <c r="X22" s="57"/>
      <c r="Y22" s="48"/>
      <c r="Z22" s="46"/>
      <c r="AA22" s="32" t="s">
        <v>96</v>
      </c>
      <c r="AB22" s="22">
        <v>0</v>
      </c>
      <c r="AC22" s="26">
        <f t="shared" si="0"/>
        <v>2</v>
      </c>
    </row>
    <row r="23" spans="1:29" ht="16.5" customHeight="1">
      <c r="A23" s="35" t="s">
        <v>31</v>
      </c>
      <c r="B23" s="44" t="s">
        <v>144</v>
      </c>
      <c r="C23" s="53"/>
      <c r="D23" s="46"/>
      <c r="E23" s="45"/>
      <c r="F23" s="46"/>
      <c r="G23" s="47"/>
      <c r="H23" s="46"/>
      <c r="I23" s="49"/>
      <c r="J23" s="46"/>
      <c r="K23" s="47"/>
      <c r="L23" s="46"/>
      <c r="M23" s="47"/>
      <c r="N23" s="46"/>
      <c r="O23" s="114"/>
      <c r="P23" s="115"/>
      <c r="Q23" s="47"/>
      <c r="R23" s="46"/>
      <c r="S23" s="50">
        <v>25.58</v>
      </c>
      <c r="T23" s="57">
        <v>0</v>
      </c>
      <c r="U23" s="50"/>
      <c r="V23" s="57"/>
      <c r="W23" s="48"/>
      <c r="X23" s="46"/>
      <c r="Y23" s="48"/>
      <c r="Z23" s="46"/>
      <c r="AA23" s="32">
        <v>27.26</v>
      </c>
      <c r="AB23" s="22">
        <v>0</v>
      </c>
      <c r="AC23" s="26">
        <f aca="true" t="shared" si="1" ref="AC23:AC31">IF(ISNUMBER($D23),D23,0)+IF(ISNUMBER($F23),F23,0)+IF(ISNUMBER($H23),H23,0)+IF(ISNUMBER($J23),J23,0)+IF(ISNUMBER($L23),L23,0)+IF(ISNUMBER($N23),N23,0)+IF(ISNUMBER($P23),P23,0)+IF(ISNUMBER($R23),R23,0)+IF(ISNUMBER($T23),T23,0)+IF(ISNUMBER($V23),V23,0)+IF(ISNUMBER($X23),X23,0)+IF(ISNUMBER($Z23),Z23,0)+IF(ISNUMBER($AB23),AB23,0)</f>
        <v>0</v>
      </c>
    </row>
    <row r="24" spans="1:29" ht="16.5" customHeight="1">
      <c r="A24" s="35" t="s">
        <v>32</v>
      </c>
      <c r="B24" s="44" t="s">
        <v>61</v>
      </c>
      <c r="C24" s="53">
        <v>34.37</v>
      </c>
      <c r="D24" s="57">
        <v>0</v>
      </c>
      <c r="E24" s="45"/>
      <c r="F24" s="46"/>
      <c r="G24" s="47"/>
      <c r="H24" s="46"/>
      <c r="I24" s="49"/>
      <c r="J24" s="46"/>
      <c r="K24" s="47"/>
      <c r="L24" s="46"/>
      <c r="M24" s="47"/>
      <c r="N24" s="46"/>
      <c r="O24" s="114"/>
      <c r="P24" s="115"/>
      <c r="Q24" s="47"/>
      <c r="R24" s="46"/>
      <c r="S24" s="50"/>
      <c r="T24" s="57"/>
      <c r="U24" s="50"/>
      <c r="V24" s="57"/>
      <c r="W24" s="50">
        <v>34.46</v>
      </c>
      <c r="X24" s="57">
        <v>0</v>
      </c>
      <c r="Y24" s="48"/>
      <c r="Z24" s="46"/>
      <c r="AA24" s="32"/>
      <c r="AB24" s="22"/>
      <c r="AC24" s="26">
        <f t="shared" si="1"/>
        <v>0</v>
      </c>
    </row>
    <row r="25" spans="1:29" ht="16.5" customHeight="1">
      <c r="A25" s="41" t="s">
        <v>33</v>
      </c>
      <c r="B25" s="61" t="s">
        <v>147</v>
      </c>
      <c r="C25" s="9"/>
      <c r="D25" s="63"/>
      <c r="E25" s="9"/>
      <c r="F25" s="63"/>
      <c r="G25" s="9"/>
      <c r="H25" s="63"/>
      <c r="I25" s="9"/>
      <c r="J25" s="63"/>
      <c r="K25" s="9"/>
      <c r="L25" s="63"/>
      <c r="M25" s="9"/>
      <c r="N25" s="63"/>
      <c r="O25" s="114"/>
      <c r="P25" s="115"/>
      <c r="Q25" s="9"/>
      <c r="R25" s="63"/>
      <c r="S25" s="9"/>
      <c r="T25" s="63"/>
      <c r="U25" s="9"/>
      <c r="V25" s="23"/>
      <c r="W25" s="9"/>
      <c r="X25" s="23"/>
      <c r="Y25" s="9"/>
      <c r="Z25" s="23"/>
      <c r="AA25" s="32">
        <v>29.09</v>
      </c>
      <c r="AB25" s="22">
        <v>0</v>
      </c>
      <c r="AC25" s="26">
        <f>IF(ISNUMBER($D24),D24,0)+IF(ISNUMBER($F24),F24,0)+IF(ISNUMBER($H24),H24,0)+IF(ISNUMBER($J24),J24,0)+IF(ISNUMBER($L24),L24,0)+IF(ISNUMBER($N24),N24,0)+IF(ISNUMBER($P24),P24,0)+IF(ISNUMBER($R24),R24,0)+IF(ISNUMBER($T24),T24,0)+IF(ISNUMBER($V24),V24,0)+IF(ISNUMBER($X24),X24,0)+IF(ISNUMBER($Z24),Z24,0)+IF(ISNUMBER($AB25),AB25,0)</f>
        <v>0</v>
      </c>
    </row>
    <row r="26" spans="1:29" ht="16.5" customHeight="1">
      <c r="A26" s="5" t="s">
        <v>34</v>
      </c>
      <c r="B26" s="60" t="s">
        <v>115</v>
      </c>
      <c r="C26" s="53"/>
      <c r="D26" s="62"/>
      <c r="E26" s="45"/>
      <c r="F26" s="62"/>
      <c r="G26" s="47"/>
      <c r="H26" s="62"/>
      <c r="I26" s="49"/>
      <c r="J26" s="62"/>
      <c r="K26" s="47"/>
      <c r="L26" s="62"/>
      <c r="M26" s="47"/>
      <c r="N26" s="62"/>
      <c r="O26" s="114"/>
      <c r="P26" s="115"/>
      <c r="Q26" s="47"/>
      <c r="R26" s="62"/>
      <c r="S26" s="48"/>
      <c r="T26" s="62"/>
      <c r="U26" s="50">
        <v>57.34</v>
      </c>
      <c r="V26" s="64">
        <v>0</v>
      </c>
      <c r="W26" s="48"/>
      <c r="X26" s="62"/>
      <c r="Y26" s="48"/>
      <c r="Z26" s="62"/>
      <c r="AA26" s="9"/>
      <c r="AB26" s="22"/>
      <c r="AC26" s="26">
        <f>IF(ISNUMBER($D27),D27,0)+IF(ISNUMBER($F27),F27,0)+IF(ISNUMBER($H27),H27,0)+IF(ISNUMBER($J27),J27,0)+IF(ISNUMBER($L27),L27,0)+IF(ISNUMBER($N27),N27,0)+IF(ISNUMBER($P27),P27,0)+IF(ISNUMBER($R27),R27,0)+IF(ISNUMBER($T27),T27,0)+IF(ISNUMBER($V27),V27,0)+IF(ISNUMBER($X27),X27,0)+IF(ISNUMBER($Z27),Z27,0)+IF(ISNUMBER($AB26),AB26,0)</f>
        <v>0</v>
      </c>
    </row>
    <row r="27" spans="1:29" ht="16.5" customHeight="1">
      <c r="A27" s="5" t="s">
        <v>35</v>
      </c>
      <c r="B27" s="28" t="s">
        <v>137</v>
      </c>
      <c r="C27" s="9"/>
      <c r="D27" s="19"/>
      <c r="E27" s="9"/>
      <c r="F27" s="20"/>
      <c r="G27" s="9"/>
      <c r="H27" s="19"/>
      <c r="I27" s="9"/>
      <c r="J27" s="19"/>
      <c r="K27" s="9"/>
      <c r="L27" s="19"/>
      <c r="M27" s="9"/>
      <c r="N27" s="19"/>
      <c r="O27" s="114"/>
      <c r="P27" s="115"/>
      <c r="Q27" s="9"/>
      <c r="R27" s="19"/>
      <c r="S27" s="9"/>
      <c r="T27" s="19"/>
      <c r="U27" s="9"/>
      <c r="V27" s="22"/>
      <c r="W27" s="9"/>
      <c r="X27" s="22"/>
      <c r="Y27" s="9"/>
      <c r="Z27" s="22"/>
      <c r="AA27" s="9" t="s">
        <v>96</v>
      </c>
      <c r="AB27" s="22">
        <v>0</v>
      </c>
      <c r="AC27" s="26">
        <f t="shared" si="1"/>
        <v>0</v>
      </c>
    </row>
    <row r="28" spans="1:29" ht="16.5" customHeight="1">
      <c r="A28" s="4" t="s">
        <v>36</v>
      </c>
      <c r="B28" s="28"/>
      <c r="C28" s="9"/>
      <c r="D28" s="19"/>
      <c r="E28" s="9"/>
      <c r="F28" s="19"/>
      <c r="G28" s="9"/>
      <c r="H28" s="19"/>
      <c r="I28" s="9"/>
      <c r="J28" s="19"/>
      <c r="K28" s="9"/>
      <c r="L28" s="19"/>
      <c r="M28" s="9"/>
      <c r="N28" s="19"/>
      <c r="O28" s="114"/>
      <c r="P28" s="115"/>
      <c r="Q28" s="9"/>
      <c r="R28" s="19"/>
      <c r="S28" s="9"/>
      <c r="T28" s="19"/>
      <c r="U28" s="9"/>
      <c r="V28" s="22"/>
      <c r="W28" s="9"/>
      <c r="X28" s="22"/>
      <c r="Y28" s="9"/>
      <c r="Z28" s="22"/>
      <c r="AA28" s="9"/>
      <c r="AB28" s="22"/>
      <c r="AC28" s="26">
        <f t="shared" si="1"/>
        <v>0</v>
      </c>
    </row>
    <row r="29" spans="1:29" ht="16.5" customHeight="1">
      <c r="A29" s="5" t="s">
        <v>37</v>
      </c>
      <c r="B29" s="28"/>
      <c r="C29" s="9"/>
      <c r="D29" s="19"/>
      <c r="E29" s="9"/>
      <c r="F29" s="19"/>
      <c r="G29" s="9"/>
      <c r="H29" s="20"/>
      <c r="I29" s="9"/>
      <c r="J29" s="19"/>
      <c r="K29" s="9"/>
      <c r="L29" s="19"/>
      <c r="M29" s="9"/>
      <c r="N29" s="19"/>
      <c r="O29" s="114"/>
      <c r="P29" s="115"/>
      <c r="Q29" s="9"/>
      <c r="R29" s="19"/>
      <c r="S29" s="9"/>
      <c r="T29" s="20"/>
      <c r="U29" s="9"/>
      <c r="V29" s="22"/>
      <c r="W29" s="9"/>
      <c r="X29" s="22"/>
      <c r="Y29" s="9"/>
      <c r="Z29" s="22"/>
      <c r="AA29" s="9"/>
      <c r="AB29" s="22"/>
      <c r="AC29" s="26">
        <f t="shared" si="1"/>
        <v>0</v>
      </c>
    </row>
    <row r="30" spans="1:29" ht="16.5" customHeight="1">
      <c r="A30" s="5" t="s">
        <v>38</v>
      </c>
      <c r="B30" s="28"/>
      <c r="C30" s="9"/>
      <c r="D30" s="19"/>
      <c r="E30" s="9"/>
      <c r="F30" s="19"/>
      <c r="G30" s="9"/>
      <c r="H30" s="19"/>
      <c r="I30" s="9"/>
      <c r="J30" s="19"/>
      <c r="K30" s="9"/>
      <c r="L30" s="19"/>
      <c r="M30" s="9"/>
      <c r="N30" s="19"/>
      <c r="O30" s="114"/>
      <c r="P30" s="115"/>
      <c r="Q30" s="9"/>
      <c r="R30" s="19"/>
      <c r="S30" s="9"/>
      <c r="T30" s="19"/>
      <c r="U30" s="9"/>
      <c r="V30" s="22"/>
      <c r="W30" s="9"/>
      <c r="X30" s="22"/>
      <c r="Y30" s="9"/>
      <c r="Z30" s="22"/>
      <c r="AA30" s="9"/>
      <c r="AB30" s="22"/>
      <c r="AC30" s="26">
        <f t="shared" si="1"/>
        <v>0</v>
      </c>
    </row>
    <row r="31" spans="1:29" ht="16.5" customHeight="1">
      <c r="A31" s="4" t="s">
        <v>39</v>
      </c>
      <c r="B31" s="28"/>
      <c r="C31" s="9"/>
      <c r="D31" s="19"/>
      <c r="E31" s="9"/>
      <c r="F31" s="20"/>
      <c r="G31" s="9"/>
      <c r="H31" s="19"/>
      <c r="I31" s="9"/>
      <c r="J31" s="19"/>
      <c r="K31" s="9"/>
      <c r="L31" s="19"/>
      <c r="M31" s="9"/>
      <c r="N31" s="19"/>
      <c r="O31" s="114"/>
      <c r="P31" s="115"/>
      <c r="Q31" s="9"/>
      <c r="R31" s="19"/>
      <c r="S31" s="9"/>
      <c r="T31" s="19"/>
      <c r="U31" s="9"/>
      <c r="V31" s="21"/>
      <c r="W31" s="9"/>
      <c r="X31" s="22"/>
      <c r="Y31" s="9"/>
      <c r="Z31" s="22"/>
      <c r="AA31" s="9"/>
      <c r="AB31" s="22"/>
      <c r="AC31" s="26">
        <f t="shared" si="1"/>
        <v>0</v>
      </c>
    </row>
    <row r="32" spans="1:29" ht="16.5" customHeight="1">
      <c r="A32" s="5" t="s">
        <v>40</v>
      </c>
      <c r="B32" s="28"/>
      <c r="C32" s="9"/>
      <c r="D32" s="19"/>
      <c r="E32" s="9"/>
      <c r="F32" s="19"/>
      <c r="G32" s="9"/>
      <c r="H32" s="19"/>
      <c r="I32" s="9"/>
      <c r="J32" s="19"/>
      <c r="K32" s="9"/>
      <c r="L32" s="19"/>
      <c r="M32" s="9"/>
      <c r="N32" s="19"/>
      <c r="O32" s="114"/>
      <c r="P32" s="115"/>
      <c r="Q32" s="9"/>
      <c r="R32" s="19"/>
      <c r="S32" s="9"/>
      <c r="T32" s="19"/>
      <c r="U32" s="9"/>
      <c r="V32" s="22"/>
      <c r="W32" s="9"/>
      <c r="X32" s="22"/>
      <c r="Y32" s="9"/>
      <c r="Z32" s="22"/>
      <c r="AA32" s="9"/>
      <c r="AB32" s="22"/>
      <c r="AC32" s="26">
        <f t="shared" si="0"/>
        <v>0</v>
      </c>
    </row>
    <row r="33" spans="1:29" ht="16.5" customHeight="1">
      <c r="A33" s="5" t="s">
        <v>41</v>
      </c>
      <c r="B33" s="31"/>
      <c r="C33" s="17"/>
      <c r="D33" s="24"/>
      <c r="E33" s="17"/>
      <c r="F33" s="24"/>
      <c r="G33" s="17"/>
      <c r="H33" s="24"/>
      <c r="I33" s="17"/>
      <c r="J33" s="24"/>
      <c r="K33" s="17"/>
      <c r="L33" s="24"/>
      <c r="M33" s="17"/>
      <c r="N33" s="24"/>
      <c r="O33" s="114"/>
      <c r="P33" s="115"/>
      <c r="Q33" s="17"/>
      <c r="R33" s="24"/>
      <c r="S33" s="17"/>
      <c r="T33" s="24"/>
      <c r="U33" s="17"/>
      <c r="V33" s="25"/>
      <c r="W33" s="17"/>
      <c r="X33" s="25"/>
      <c r="Y33" s="17"/>
      <c r="Z33" s="25"/>
      <c r="AA33" s="17"/>
      <c r="AB33" s="25"/>
      <c r="AC33" s="26">
        <f t="shared" si="0"/>
        <v>0</v>
      </c>
    </row>
    <row r="34" spans="1:29" ht="16.5" customHeight="1" thickBot="1">
      <c r="A34" s="5" t="s">
        <v>42</v>
      </c>
      <c r="B34" s="31"/>
      <c r="C34" s="17"/>
      <c r="D34" s="24"/>
      <c r="E34" s="17"/>
      <c r="F34" s="24"/>
      <c r="G34" s="17"/>
      <c r="H34" s="24"/>
      <c r="I34" s="17"/>
      <c r="J34" s="24"/>
      <c r="K34" s="17"/>
      <c r="L34" s="24"/>
      <c r="M34" s="17"/>
      <c r="N34" s="24"/>
      <c r="O34" s="116"/>
      <c r="P34" s="117"/>
      <c r="Q34" s="17"/>
      <c r="R34" s="24"/>
      <c r="S34" s="17"/>
      <c r="T34" s="24"/>
      <c r="U34" s="17"/>
      <c r="V34" s="25"/>
      <c r="W34" s="17"/>
      <c r="X34" s="25"/>
      <c r="Y34" s="17"/>
      <c r="Z34" s="25"/>
      <c r="AA34" s="17"/>
      <c r="AB34" s="23"/>
      <c r="AC34" s="26">
        <f t="shared" si="0"/>
        <v>0</v>
      </c>
    </row>
    <row r="35" spans="1:29" ht="15.75">
      <c r="A35" s="111" t="s">
        <v>87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</sheetData>
  <sheetProtection password="C402" sheet="1" objects="1" scenarios="1"/>
  <mergeCells count="72">
    <mergeCell ref="Y6:Z6"/>
    <mergeCell ref="AA6:AB6"/>
    <mergeCell ref="A35:AC35"/>
    <mergeCell ref="U6:V6"/>
    <mergeCell ref="W6:X6"/>
    <mergeCell ref="O7:P34"/>
    <mergeCell ref="AA5:AB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S5:T5"/>
    <mergeCell ref="Q5:R5"/>
    <mergeCell ref="U5:V5"/>
    <mergeCell ref="W5:X5"/>
    <mergeCell ref="Y5:Z5"/>
    <mergeCell ref="AA4:AB4"/>
    <mergeCell ref="A5:B5"/>
    <mergeCell ref="C5:D5"/>
    <mergeCell ref="E5:F5"/>
    <mergeCell ref="G5:H5"/>
    <mergeCell ref="I5:J5"/>
    <mergeCell ref="K5:L5"/>
    <mergeCell ref="M5:N5"/>
    <mergeCell ref="O5:P5"/>
    <mergeCell ref="S4:T4"/>
    <mergeCell ref="U4:V4"/>
    <mergeCell ref="W4:X4"/>
    <mergeCell ref="Q4:R4"/>
    <mergeCell ref="Y4:Z4"/>
    <mergeCell ref="AA3:AB3"/>
    <mergeCell ref="A4:B4"/>
    <mergeCell ref="C4:D4"/>
    <mergeCell ref="E4:F4"/>
    <mergeCell ref="G4:H4"/>
    <mergeCell ref="I4:J4"/>
    <mergeCell ref="K4:L4"/>
    <mergeCell ref="M4:N4"/>
    <mergeCell ref="O4:P4"/>
    <mergeCell ref="S3:T3"/>
    <mergeCell ref="U3:V3"/>
    <mergeCell ref="W3:X3"/>
    <mergeCell ref="Y3:Z3"/>
    <mergeCell ref="AA2:AB2"/>
    <mergeCell ref="AC2:AC6"/>
    <mergeCell ref="C3:D3"/>
    <mergeCell ref="E3:F3"/>
    <mergeCell ref="G3:H3"/>
    <mergeCell ref="I3:J3"/>
    <mergeCell ref="K3:L3"/>
    <mergeCell ref="M3:N3"/>
    <mergeCell ref="O3:P3"/>
    <mergeCell ref="Q3:R3"/>
    <mergeCell ref="S2:T2"/>
    <mergeCell ref="U2:V2"/>
    <mergeCell ref="W2:X2"/>
    <mergeCell ref="Y2:Z2"/>
    <mergeCell ref="A1:AC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1968503937007874" right="0.11811023622047245" top="0" bottom="0" header="0.11811023622047245" footer="0.1181102362204724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Černovír 107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Franz</dc:creator>
  <cp:keywords/>
  <dc:description/>
  <cp:lastModifiedBy>Miroslav Franz</cp:lastModifiedBy>
  <cp:lastPrinted>2006-09-23T15:08:27Z</cp:lastPrinted>
  <dcterms:created xsi:type="dcterms:W3CDTF">2003-09-19T05:52:31Z</dcterms:created>
  <dcterms:modified xsi:type="dcterms:W3CDTF">2006-10-05T07:49:12Z</dcterms:modified>
  <cp:category/>
  <cp:version/>
  <cp:contentType/>
  <cp:contentStatus/>
</cp:coreProperties>
</file>